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ustomProperty1.bin" ContentType="application/vnd.openxmlformats-officedocument.spreadsheetml.customProperty"/>
  <Override PartName="/xl/customProperty5.bin" ContentType="application/vnd.openxmlformats-officedocument.spreadsheetml.customProperty"/>
  <Override PartName="/xl/customProperty7.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ustomProperty4.bin" ContentType="application/vnd.openxmlformats-officedocument.spreadsheetml.customProperty"/>
  <Override PartName="/xl/customProperty3.bin" ContentType="application/vnd.openxmlformats-officedocument.spreadsheetml.customProperty"/>
  <Override PartName="/xl/customProperty2.bin" ContentType="application/vnd.openxmlformats-officedocument.spreadsheetml.customProperty"/>
  <Override PartName="/xl/customProperty6.bin" ContentType="application/vnd.openxmlformats-officedocument.spreadsheetml.customPropert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defaultThemeVersion="124226"/>
  <mc:AlternateContent xmlns:mc="http://schemas.openxmlformats.org/markup-compatibility/2006">
    <mc:Choice Requires="x15">
      <x15ac:absPath xmlns:x15ac="http://schemas.microsoft.com/office/spreadsheetml/2010/11/ac" url="https://teranetca-my.sharepoint.com/personal/graham_schellenberg_teranet_ca/Documents/Fee Schedule/"/>
    </mc:Choice>
  </mc:AlternateContent>
  <xr:revisionPtr revIDLastSave="173" documentId="8_{1997EC7C-0F02-4EB6-BA07-9739914E246C}" xr6:coauthVersionLast="47" xr6:coauthVersionMax="47" xr10:uidLastSave="{C161B5FF-570D-4D3A-A611-EFFAB774EC55}"/>
  <bookViews>
    <workbookView xWindow="-28920" yWindow="-120" windowWidth="29040" windowHeight="16440" tabRatio="987" firstSheet="1" activeTab="2" xr2:uid="{00000000-000D-0000-FFFF-FFFF00000000}"/>
  </bookViews>
  <sheets>
    <sheet name="Land Titles Fees" sheetId="1" state="hidden" r:id="rId1"/>
    <sheet name="English" sheetId="21" r:id="rId2"/>
    <sheet name="Français" sheetId="24" r:id="rId3"/>
    <sheet name="CPI 2016" sheetId="5" state="hidden" r:id="rId4"/>
    <sheet name="CPI Index " sheetId="3" state="hidden" r:id="rId5"/>
    <sheet name="Comparison of fee changes " sheetId="4" state="hidden" r:id="rId6"/>
    <sheet name="Fee Change Reference" sheetId="6" state="hidden" r:id="rId7"/>
    <sheet name="Sheet1" sheetId="15" state="hidden" r:id="rId8"/>
  </sheets>
  <definedNames>
    <definedName name="_xlnm._FilterDatabase" localSheetId="1" hidden="1">English!$A$6:$D$253</definedName>
    <definedName name="_xlnm._FilterDatabase" localSheetId="2" hidden="1">Français!$A$6:$D$253</definedName>
    <definedName name="_xlnm.Print_Area" localSheetId="0">'Land Titles Fees'!$A$1:$H$278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1" l="1"/>
  <c r="E15" i="1" s="1"/>
  <c r="F15" i="1" s="1"/>
  <c r="D259" i="1"/>
  <c r="E259" i="1"/>
  <c r="F259" i="1" s="1"/>
  <c r="G259" i="1" s="1"/>
  <c r="D9" i="1"/>
  <c r="E9" i="1" s="1"/>
  <c r="F9" i="1" s="1"/>
  <c r="G9" i="1" s="1"/>
  <c r="D10" i="1"/>
  <c r="D11" i="1"/>
  <c r="E11" i="1" s="1"/>
  <c r="F11" i="1" s="1"/>
  <c r="G11" i="1" s="1"/>
  <c r="D12" i="1"/>
  <c r="E12" i="1" s="1"/>
  <c r="F12" i="1" s="1"/>
  <c r="G12" i="1" s="1"/>
  <c r="D13" i="1"/>
  <c r="E13" i="1" s="1"/>
  <c r="F13" i="1" s="1"/>
  <c r="G13" i="1" s="1"/>
  <c r="D14" i="1"/>
  <c r="E14" i="1" s="1"/>
  <c r="F14" i="1" s="1"/>
  <c r="G14" i="1" s="1"/>
  <c r="D16" i="1"/>
  <c r="E16" i="1" s="1"/>
  <c r="F16" i="1" s="1"/>
  <c r="G16" i="1" s="1"/>
  <c r="D17" i="1"/>
  <c r="E17" i="1" s="1"/>
  <c r="F17" i="1" s="1"/>
  <c r="G17" i="1" s="1"/>
  <c r="D18" i="1"/>
  <c r="E18" i="1" s="1"/>
  <c r="F18" i="1" s="1"/>
  <c r="G18" i="1" s="1"/>
  <c r="D19" i="1"/>
  <c r="E19" i="1" s="1"/>
  <c r="F19" i="1" s="1"/>
  <c r="G19" i="1" s="1"/>
  <c r="D20" i="1"/>
  <c r="E20" i="1" s="1"/>
  <c r="F20" i="1" s="1"/>
  <c r="G20" i="1" s="1"/>
  <c r="D21" i="1"/>
  <c r="E21" i="1" s="1"/>
  <c r="F21" i="1" s="1"/>
  <c r="G21" i="1" s="1"/>
  <c r="D22" i="1"/>
  <c r="E22" i="1" s="1"/>
  <c r="F22" i="1" s="1"/>
  <c r="G22" i="1" s="1"/>
  <c r="D23" i="1"/>
  <c r="D24" i="1"/>
  <c r="E24" i="1"/>
  <c r="F24" i="1" s="1"/>
  <c r="G24" i="1" s="1"/>
  <c r="D25" i="1"/>
  <c r="E25" i="1" s="1"/>
  <c r="F25" i="1" s="1"/>
  <c r="G25" i="1" s="1"/>
  <c r="D26" i="1"/>
  <c r="D27" i="1"/>
  <c r="D28" i="1"/>
  <c r="D29" i="1"/>
  <c r="E29" i="1" s="1"/>
  <c r="F29" i="1" s="1"/>
  <c r="G29" i="1" s="1"/>
  <c r="D30" i="1"/>
  <c r="E30" i="1" s="1"/>
  <c r="F30" i="1" s="1"/>
  <c r="G30" i="1" s="1"/>
  <c r="D31" i="1"/>
  <c r="D32" i="1"/>
  <c r="E32" i="1" s="1"/>
  <c r="F32" i="1" s="1"/>
  <c r="G32" i="1" s="1"/>
  <c r="D33" i="1"/>
  <c r="E33" i="1" s="1"/>
  <c r="F33" i="1" s="1"/>
  <c r="G33" i="1" s="1"/>
  <c r="D34" i="1"/>
  <c r="E34" i="1" s="1"/>
  <c r="F34" i="1" s="1"/>
  <c r="G34" i="1" s="1"/>
  <c r="D35" i="1"/>
  <c r="D36" i="1"/>
  <c r="E36" i="1" s="1"/>
  <c r="F36" i="1" s="1"/>
  <c r="G36" i="1" s="1"/>
  <c r="D37" i="1"/>
  <c r="E37" i="1"/>
  <c r="F37" i="1" s="1"/>
  <c r="G37" i="1" s="1"/>
  <c r="D38" i="1"/>
  <c r="D39" i="1"/>
  <c r="D40" i="1"/>
  <c r="E40" i="1" s="1"/>
  <c r="F40" i="1" s="1"/>
  <c r="G40" i="1" s="1"/>
  <c r="D41" i="1"/>
  <c r="E41" i="1" s="1"/>
  <c r="F41" i="1" s="1"/>
  <c r="G41" i="1" s="1"/>
  <c r="D42" i="1"/>
  <c r="D43" i="1"/>
  <c r="D44" i="1"/>
  <c r="E44" i="1" s="1"/>
  <c r="F44" i="1" s="1"/>
  <c r="G44" i="1" s="1"/>
  <c r="D45" i="1"/>
  <c r="E45" i="1" s="1"/>
  <c r="F45" i="1" s="1"/>
  <c r="G45" i="1" s="1"/>
  <c r="D46" i="1"/>
  <c r="D47" i="1"/>
  <c r="E47" i="1" s="1"/>
  <c r="F47" i="1" s="1"/>
  <c r="G47" i="1" s="1"/>
  <c r="D48" i="1"/>
  <c r="E48" i="1" s="1"/>
  <c r="F48" i="1" s="1"/>
  <c r="G48" i="1" s="1"/>
  <c r="D49" i="1"/>
  <c r="E49" i="1" s="1"/>
  <c r="F49" i="1" s="1"/>
  <c r="G49" i="1" s="1"/>
  <c r="D50" i="1"/>
  <c r="D51" i="1"/>
  <c r="D52" i="1"/>
  <c r="E52" i="1" s="1"/>
  <c r="F52" i="1" s="1"/>
  <c r="G52" i="1" s="1"/>
  <c r="D53" i="1"/>
  <c r="E53" i="1" s="1"/>
  <c r="F53" i="1" s="1"/>
  <c r="G53" i="1" s="1"/>
  <c r="D54" i="1"/>
  <c r="D55" i="1"/>
  <c r="E55" i="1" s="1"/>
  <c r="F55" i="1" s="1"/>
  <c r="G55" i="1" s="1"/>
  <c r="D56" i="1"/>
  <c r="E56" i="1" s="1"/>
  <c r="F56" i="1" s="1"/>
  <c r="G56" i="1" s="1"/>
  <c r="D57" i="1"/>
  <c r="E57" i="1" s="1"/>
  <c r="F57" i="1" s="1"/>
  <c r="G57" i="1" s="1"/>
  <c r="D58" i="1"/>
  <c r="E58" i="1" s="1"/>
  <c r="F58" i="1" s="1"/>
  <c r="G58" i="1" s="1"/>
  <c r="D59" i="1"/>
  <c r="E59" i="1" s="1"/>
  <c r="F59" i="1" s="1"/>
  <c r="G59" i="1" s="1"/>
  <c r="D60" i="1"/>
  <c r="E60" i="1" s="1"/>
  <c r="F60" i="1" s="1"/>
  <c r="G60" i="1" s="1"/>
  <c r="D61" i="1"/>
  <c r="E61" i="1" s="1"/>
  <c r="F61" i="1" s="1"/>
  <c r="G61" i="1" s="1"/>
  <c r="D62" i="1"/>
  <c r="E62" i="1" s="1"/>
  <c r="F62" i="1" s="1"/>
  <c r="G62" i="1" s="1"/>
  <c r="D63" i="1"/>
  <c r="D64" i="1"/>
  <c r="E64" i="1" s="1"/>
  <c r="F64" i="1" s="1"/>
  <c r="G64" i="1" s="1"/>
  <c r="D65" i="1"/>
  <c r="E65" i="1"/>
  <c r="F65" i="1" s="1"/>
  <c r="G65" i="1" s="1"/>
  <c r="D66" i="1"/>
  <c r="D67" i="1"/>
  <c r="D68" i="1"/>
  <c r="D69" i="1"/>
  <c r="E69" i="1" s="1"/>
  <c r="F69" i="1" s="1"/>
  <c r="G69" i="1" s="1"/>
  <c r="D70" i="1"/>
  <c r="D71" i="1"/>
  <c r="E71" i="1" s="1"/>
  <c r="F71" i="1" s="1"/>
  <c r="G71" i="1" s="1"/>
  <c r="D72" i="1"/>
  <c r="E72" i="1" s="1"/>
  <c r="F72" i="1" s="1"/>
  <c r="G72" i="1" s="1"/>
  <c r="D73" i="1"/>
  <c r="E73" i="1" s="1"/>
  <c r="F73" i="1" s="1"/>
  <c r="G73" i="1" s="1"/>
  <c r="D74" i="1"/>
  <c r="E74" i="1" s="1"/>
  <c r="F74" i="1" s="1"/>
  <c r="G74" i="1" s="1"/>
  <c r="D75" i="1"/>
  <c r="D76" i="1"/>
  <c r="E76" i="1"/>
  <c r="F76" i="1" s="1"/>
  <c r="G76" i="1" s="1"/>
  <c r="D77" i="1"/>
  <c r="E77" i="1"/>
  <c r="F77" i="1" s="1"/>
  <c r="G77" i="1" s="1"/>
  <c r="D78" i="1"/>
  <c r="E78" i="1" s="1"/>
  <c r="F78" i="1" s="1"/>
  <c r="G78" i="1" s="1"/>
  <c r="D79" i="1"/>
  <c r="D80" i="1"/>
  <c r="E80" i="1" s="1"/>
  <c r="F80" i="1" s="1"/>
  <c r="G80" i="1" s="1"/>
  <c r="D81" i="1"/>
  <c r="E81" i="1" s="1"/>
  <c r="F81" i="1" s="1"/>
  <c r="G81" i="1" s="1"/>
  <c r="D82" i="1"/>
  <c r="E82" i="1" s="1"/>
  <c r="F82" i="1" s="1"/>
  <c r="G82" i="1" s="1"/>
  <c r="D83" i="1"/>
  <c r="D84" i="1"/>
  <c r="E84" i="1" s="1"/>
  <c r="F84" i="1" s="1"/>
  <c r="G84" i="1" s="1"/>
  <c r="D85" i="1"/>
  <c r="D86" i="1"/>
  <c r="E86" i="1" s="1"/>
  <c r="F86" i="1" s="1"/>
  <c r="G86" i="1" s="1"/>
  <c r="D87" i="1"/>
  <c r="D88" i="1"/>
  <c r="E88" i="1" s="1"/>
  <c r="F88" i="1" s="1"/>
  <c r="G88" i="1" s="1"/>
  <c r="D89" i="1"/>
  <c r="E89" i="1" s="1"/>
  <c r="F89" i="1" s="1"/>
  <c r="G89" i="1" s="1"/>
  <c r="D90" i="1"/>
  <c r="D91" i="1"/>
  <c r="E91" i="1" s="1"/>
  <c r="F91" i="1" s="1"/>
  <c r="G91" i="1" s="1"/>
  <c r="D92" i="1"/>
  <c r="E92" i="1"/>
  <c r="F92" i="1" s="1"/>
  <c r="G92" i="1" s="1"/>
  <c r="D93" i="1"/>
  <c r="E93" i="1"/>
  <c r="F93" i="1" s="1"/>
  <c r="G93" i="1" s="1"/>
  <c r="D94" i="1"/>
  <c r="D95" i="1"/>
  <c r="D96" i="1"/>
  <c r="E96" i="1"/>
  <c r="F96" i="1" s="1"/>
  <c r="G96" i="1" s="1"/>
  <c r="D97" i="1"/>
  <c r="E97" i="1" s="1"/>
  <c r="F97" i="1" s="1"/>
  <c r="G97" i="1" s="1"/>
  <c r="D98" i="1"/>
  <c r="E98" i="1" s="1"/>
  <c r="F98" i="1" s="1"/>
  <c r="G98" i="1" s="1"/>
  <c r="D99" i="1"/>
  <c r="D100" i="1"/>
  <c r="E100" i="1" s="1"/>
  <c r="F100" i="1" s="1"/>
  <c r="G100" i="1" s="1"/>
  <c r="D101" i="1"/>
  <c r="E101" i="1" s="1"/>
  <c r="F101" i="1" s="1"/>
  <c r="G101" i="1" s="1"/>
  <c r="D102" i="1"/>
  <c r="D103" i="1"/>
  <c r="D104" i="1"/>
  <c r="E104" i="1" s="1"/>
  <c r="F104" i="1" s="1"/>
  <c r="G104" i="1" s="1"/>
  <c r="D105" i="1"/>
  <c r="E105" i="1"/>
  <c r="F105" i="1" s="1"/>
  <c r="G105" i="1" s="1"/>
  <c r="D106" i="1"/>
  <c r="D107" i="1"/>
  <c r="E107" i="1" s="1"/>
  <c r="F107" i="1" s="1"/>
  <c r="G107" i="1" s="1"/>
  <c r="D108" i="1"/>
  <c r="E108" i="1" s="1"/>
  <c r="F108" i="1" s="1"/>
  <c r="G108" i="1" s="1"/>
  <c r="D109" i="1"/>
  <c r="E109" i="1" s="1"/>
  <c r="F109" i="1" s="1"/>
  <c r="G109" i="1" s="1"/>
  <c r="D110" i="1"/>
  <c r="E110" i="1" s="1"/>
  <c r="F110" i="1" s="1"/>
  <c r="G110" i="1" s="1"/>
  <c r="D111" i="1"/>
  <c r="D112" i="1"/>
  <c r="D113" i="1"/>
  <c r="E113" i="1" s="1"/>
  <c r="F113" i="1" s="1"/>
  <c r="G113" i="1" s="1"/>
  <c r="D114" i="1"/>
  <c r="E114" i="1" s="1"/>
  <c r="F114" i="1" s="1"/>
  <c r="G114" i="1" s="1"/>
  <c r="D115" i="1"/>
  <c r="D116" i="1"/>
  <c r="E116" i="1"/>
  <c r="F116" i="1"/>
  <c r="G116" i="1" s="1"/>
  <c r="D117" i="1"/>
  <c r="E117" i="1"/>
  <c r="F117" i="1" s="1"/>
  <c r="G117" i="1" s="1"/>
  <c r="D118" i="1"/>
  <c r="E118" i="1" s="1"/>
  <c r="F118" i="1" s="1"/>
  <c r="G118" i="1" s="1"/>
  <c r="D119" i="1"/>
  <c r="D120" i="1"/>
  <c r="E120" i="1" s="1"/>
  <c r="F120" i="1" s="1"/>
  <c r="G120" i="1" s="1"/>
  <c r="D121" i="1"/>
  <c r="E121" i="1" s="1"/>
  <c r="F121" i="1" s="1"/>
  <c r="G121" i="1" s="1"/>
  <c r="D122" i="1"/>
  <c r="E122" i="1" s="1"/>
  <c r="F122" i="1" s="1"/>
  <c r="G122" i="1" s="1"/>
  <c r="D123" i="1"/>
  <c r="D124" i="1"/>
  <c r="E124" i="1" s="1"/>
  <c r="F124" i="1" s="1"/>
  <c r="G124" i="1" s="1"/>
  <c r="D125" i="1"/>
  <c r="E125" i="1" s="1"/>
  <c r="F125" i="1" s="1"/>
  <c r="G125" i="1" s="1"/>
  <c r="D126" i="1"/>
  <c r="E126" i="1" s="1"/>
  <c r="F126" i="1" s="1"/>
  <c r="G126" i="1" s="1"/>
  <c r="D127" i="1"/>
  <c r="E127" i="1" s="1"/>
  <c r="F127" i="1" s="1"/>
  <c r="G127" i="1" s="1"/>
  <c r="D128" i="1"/>
  <c r="D129" i="1"/>
  <c r="E129" i="1" s="1"/>
  <c r="F129" i="1" s="1"/>
  <c r="G129" i="1" s="1"/>
  <c r="D130" i="1"/>
  <c r="D131" i="1"/>
  <c r="D132" i="1"/>
  <c r="E132" i="1" s="1"/>
  <c r="F132" i="1" s="1"/>
  <c r="G132" i="1" s="1"/>
  <c r="D133" i="1"/>
  <c r="E133" i="1" s="1"/>
  <c r="F133" i="1" s="1"/>
  <c r="G133" i="1" s="1"/>
  <c r="D134" i="1"/>
  <c r="E134" i="1" s="1"/>
  <c r="F134" i="1" s="1"/>
  <c r="G134" i="1" s="1"/>
  <c r="D135" i="1"/>
  <c r="D136" i="1"/>
  <c r="D137" i="1"/>
  <c r="E137" i="1" s="1"/>
  <c r="F137" i="1" s="1"/>
  <c r="G137" i="1" s="1"/>
  <c r="D138" i="1"/>
  <c r="D139" i="1"/>
  <c r="D140" i="1"/>
  <c r="E140" i="1"/>
  <c r="F140" i="1" s="1"/>
  <c r="G140" i="1" s="1"/>
  <c r="D141" i="1"/>
  <c r="E141" i="1" s="1"/>
  <c r="F141" i="1" s="1"/>
  <c r="G141" i="1" s="1"/>
  <c r="D142" i="1"/>
  <c r="E142" i="1" s="1"/>
  <c r="F142" i="1" s="1"/>
  <c r="G142" i="1" s="1"/>
  <c r="D143" i="1"/>
  <c r="D144" i="1"/>
  <c r="E144" i="1" s="1"/>
  <c r="F144" i="1" s="1"/>
  <c r="G144" i="1" s="1"/>
  <c r="D145" i="1"/>
  <c r="D146" i="1"/>
  <c r="E146" i="1" s="1"/>
  <c r="F146" i="1" s="1"/>
  <c r="G146" i="1" s="1"/>
  <c r="D147" i="1"/>
  <c r="D148" i="1"/>
  <c r="D149" i="1"/>
  <c r="E149" i="1" s="1"/>
  <c r="F149" i="1" s="1"/>
  <c r="G149" i="1" s="1"/>
  <c r="D150" i="1"/>
  <c r="E150" i="1" s="1"/>
  <c r="F150" i="1" s="1"/>
  <c r="G150" i="1" s="1"/>
  <c r="D151" i="1"/>
  <c r="D152" i="1"/>
  <c r="E152" i="1"/>
  <c r="F152" i="1" s="1"/>
  <c r="G152" i="1" s="1"/>
  <c r="D153" i="1"/>
  <c r="E153" i="1"/>
  <c r="F153" i="1" s="1"/>
  <c r="G153" i="1" s="1"/>
  <c r="D154" i="1"/>
  <c r="E154" i="1" s="1"/>
  <c r="F154" i="1" s="1"/>
  <c r="G154" i="1" s="1"/>
  <c r="D155" i="1"/>
  <c r="D156" i="1"/>
  <c r="E156" i="1" s="1"/>
  <c r="F156" i="1" s="1"/>
  <c r="G156" i="1" s="1"/>
  <c r="D157" i="1"/>
  <c r="E157" i="1" s="1"/>
  <c r="F157" i="1" s="1"/>
  <c r="G157" i="1" s="1"/>
  <c r="D158" i="1"/>
  <c r="E158" i="1" s="1"/>
  <c r="F158" i="1" s="1"/>
  <c r="G158" i="1" s="1"/>
  <c r="D159" i="1"/>
  <c r="D160" i="1"/>
  <c r="E160" i="1"/>
  <c r="F160" i="1" s="1"/>
  <c r="G160" i="1" s="1"/>
  <c r="D161" i="1"/>
  <c r="E161" i="1" s="1"/>
  <c r="F161" i="1" s="1"/>
  <c r="G161" i="1" s="1"/>
  <c r="D162" i="1"/>
  <c r="E162" i="1" s="1"/>
  <c r="F162" i="1" s="1"/>
  <c r="G162" i="1" s="1"/>
  <c r="D163" i="1"/>
  <c r="E163" i="1" s="1"/>
  <c r="F163" i="1" s="1"/>
  <c r="G163" i="1" s="1"/>
  <c r="D164" i="1"/>
  <c r="E164" i="1" s="1"/>
  <c r="F164" i="1" s="1"/>
  <c r="G164" i="1" s="1"/>
  <c r="D165" i="1"/>
  <c r="E165" i="1" s="1"/>
  <c r="F165" i="1" s="1"/>
  <c r="G165" i="1" s="1"/>
  <c r="D166" i="1"/>
  <c r="D167" i="1"/>
  <c r="E167" i="1" s="1"/>
  <c r="F167" i="1" s="1"/>
  <c r="G167" i="1" s="1"/>
  <c r="D168" i="1"/>
  <c r="E168" i="1" s="1"/>
  <c r="F168" i="1" s="1"/>
  <c r="G168" i="1" s="1"/>
  <c r="D169" i="1"/>
  <c r="E169" i="1" s="1"/>
  <c r="F169" i="1" s="1"/>
  <c r="G169" i="1" s="1"/>
  <c r="D170" i="1"/>
  <c r="E170" i="1" s="1"/>
  <c r="F170" i="1" s="1"/>
  <c r="G170" i="1" s="1"/>
  <c r="D171" i="1"/>
  <c r="E171" i="1" s="1"/>
  <c r="F171" i="1" s="1"/>
  <c r="G171" i="1" s="1"/>
  <c r="D172" i="1"/>
  <c r="D173" i="1"/>
  <c r="E173" i="1" s="1"/>
  <c r="F173" i="1" s="1"/>
  <c r="G173" i="1" s="1"/>
  <c r="D174" i="1"/>
  <c r="E174" i="1" s="1"/>
  <c r="F174" i="1" s="1"/>
  <c r="G174" i="1" s="1"/>
  <c r="D175" i="1"/>
  <c r="E175" i="1" s="1"/>
  <c r="F175" i="1" s="1"/>
  <c r="G175" i="1" s="1"/>
  <c r="D176" i="1"/>
  <c r="E176" i="1" s="1"/>
  <c r="F176" i="1" s="1"/>
  <c r="G176" i="1" s="1"/>
  <c r="D177" i="1"/>
  <c r="E177" i="1"/>
  <c r="F177" i="1" s="1"/>
  <c r="G177" i="1" s="1"/>
  <c r="D178" i="1"/>
  <c r="E178" i="1" s="1"/>
  <c r="F178" i="1" s="1"/>
  <c r="G178" i="1" s="1"/>
  <c r="D179" i="1"/>
  <c r="D180" i="1"/>
  <c r="D181" i="1"/>
  <c r="E181" i="1" s="1"/>
  <c r="F181" i="1" s="1"/>
  <c r="G181" i="1" s="1"/>
  <c r="D182" i="1"/>
  <c r="E182" i="1" s="1"/>
  <c r="F182" i="1" s="1"/>
  <c r="G182" i="1" s="1"/>
  <c r="D183" i="1"/>
  <c r="D184" i="1"/>
  <c r="E184" i="1"/>
  <c r="F184" i="1" s="1"/>
  <c r="G184" i="1" s="1"/>
  <c r="D185" i="1"/>
  <c r="E185" i="1" s="1"/>
  <c r="F185" i="1" s="1"/>
  <c r="G185" i="1" s="1"/>
  <c r="D186" i="1"/>
  <c r="D187" i="1"/>
  <c r="D188" i="1"/>
  <c r="E188" i="1" s="1"/>
  <c r="F188" i="1" s="1"/>
  <c r="G188" i="1" s="1"/>
  <c r="D189" i="1"/>
  <c r="E189" i="1" s="1"/>
  <c r="F189" i="1" s="1"/>
  <c r="G189" i="1" s="1"/>
  <c r="D190" i="1"/>
  <c r="E190" i="1" s="1"/>
  <c r="F190" i="1" s="1"/>
  <c r="G190" i="1" s="1"/>
  <c r="D191" i="1"/>
  <c r="D192" i="1"/>
  <c r="D193" i="1"/>
  <c r="E193" i="1" s="1"/>
  <c r="F193" i="1" s="1"/>
  <c r="G193" i="1" s="1"/>
  <c r="D194" i="1"/>
  <c r="D195" i="1"/>
  <c r="D196" i="1"/>
  <c r="E196" i="1" s="1"/>
  <c r="F196" i="1" s="1"/>
  <c r="G196" i="1" s="1"/>
  <c r="D197" i="1"/>
  <c r="E197" i="1" s="1"/>
  <c r="F197" i="1" s="1"/>
  <c r="G197" i="1" s="1"/>
  <c r="D198" i="1"/>
  <c r="E198" i="1" s="1"/>
  <c r="F198" i="1" s="1"/>
  <c r="G198" i="1" s="1"/>
  <c r="D199" i="1"/>
  <c r="E199" i="1" s="1"/>
  <c r="F199" i="1" s="1"/>
  <c r="G199" i="1" s="1"/>
  <c r="D200" i="1"/>
  <c r="E200" i="1"/>
  <c r="F200" i="1" s="1"/>
  <c r="G200" i="1" s="1"/>
  <c r="D201" i="1"/>
  <c r="E201" i="1" s="1"/>
  <c r="F201" i="1" s="1"/>
  <c r="G201" i="1" s="1"/>
  <c r="D202" i="1"/>
  <c r="D203" i="1"/>
  <c r="E203" i="1" s="1"/>
  <c r="F203" i="1" s="1"/>
  <c r="G203" i="1" s="1"/>
  <c r="D204" i="1"/>
  <c r="D205" i="1"/>
  <c r="D206" i="1"/>
  <c r="E206" i="1" s="1"/>
  <c r="F206" i="1" s="1"/>
  <c r="G206" i="1" s="1"/>
  <c r="D207" i="1"/>
  <c r="D208" i="1"/>
  <c r="E208" i="1" s="1"/>
  <c r="F208" i="1" s="1"/>
  <c r="G208" i="1" s="1"/>
  <c r="D209" i="1"/>
  <c r="E209" i="1" s="1"/>
  <c r="F209" i="1" s="1"/>
  <c r="G209" i="1" s="1"/>
  <c r="D210" i="1"/>
  <c r="D211" i="1"/>
  <c r="E211" i="1" s="1"/>
  <c r="F211" i="1" s="1"/>
  <c r="G211" i="1" s="1"/>
  <c r="D212" i="1"/>
  <c r="E212" i="1" s="1"/>
  <c r="F212" i="1" s="1"/>
  <c r="G212" i="1" s="1"/>
  <c r="D213" i="1"/>
  <c r="E213" i="1" s="1"/>
  <c r="F213" i="1" s="1"/>
  <c r="G213" i="1" s="1"/>
  <c r="D214" i="1"/>
  <c r="E214" i="1" s="1"/>
  <c r="F214" i="1" s="1"/>
  <c r="G214" i="1" s="1"/>
  <c r="D215" i="1"/>
  <c r="E215" i="1" s="1"/>
  <c r="F215" i="1" s="1"/>
  <c r="G215" i="1" s="1"/>
  <c r="D216" i="1"/>
  <c r="E216" i="1" s="1"/>
  <c r="F216" i="1" s="1"/>
  <c r="G216" i="1" s="1"/>
  <c r="D217" i="1"/>
  <c r="D218" i="1"/>
  <c r="D219" i="1"/>
  <c r="D220" i="1"/>
  <c r="E220" i="1" s="1"/>
  <c r="F220" i="1" s="1"/>
  <c r="G220" i="1" s="1"/>
  <c r="D221" i="1"/>
  <c r="E221" i="1" s="1"/>
  <c r="F221" i="1" s="1"/>
  <c r="G221" i="1" s="1"/>
  <c r="D222" i="1"/>
  <c r="D223" i="1"/>
  <c r="D224" i="1"/>
  <c r="E224" i="1" s="1"/>
  <c r="F224" i="1" s="1"/>
  <c r="G224" i="1" s="1"/>
  <c r="D225" i="1"/>
  <c r="E225" i="1" s="1"/>
  <c r="F225" i="1" s="1"/>
  <c r="G225" i="1" s="1"/>
  <c r="D226" i="1"/>
  <c r="E226" i="1" s="1"/>
  <c r="F226" i="1" s="1"/>
  <c r="G226" i="1" s="1"/>
  <c r="D227" i="1"/>
  <c r="E227" i="1" s="1"/>
  <c r="F227" i="1" s="1"/>
  <c r="G227" i="1" s="1"/>
  <c r="D228" i="1"/>
  <c r="E228" i="1" s="1"/>
  <c r="F228" i="1" s="1"/>
  <c r="G228" i="1" s="1"/>
  <c r="D229" i="1"/>
  <c r="E229" i="1" s="1"/>
  <c r="F229" i="1" s="1"/>
  <c r="G229" i="1" s="1"/>
  <c r="D230" i="1"/>
  <c r="E230" i="1" s="1"/>
  <c r="F230" i="1" s="1"/>
  <c r="G230" i="1" s="1"/>
  <c r="D231" i="1"/>
  <c r="E231" i="1" s="1"/>
  <c r="F231" i="1" s="1"/>
  <c r="G231" i="1" s="1"/>
  <c r="D232" i="1"/>
  <c r="E232" i="1" s="1"/>
  <c r="F232" i="1" s="1"/>
  <c r="G232" i="1" s="1"/>
  <c r="D233" i="1"/>
  <c r="E233" i="1" s="1"/>
  <c r="F233" i="1" s="1"/>
  <c r="G233" i="1" s="1"/>
  <c r="D234" i="1"/>
  <c r="D235" i="1"/>
  <c r="E235" i="1" s="1"/>
  <c r="F235" i="1" s="1"/>
  <c r="G235" i="1" s="1"/>
  <c r="D236" i="1"/>
  <c r="E236" i="1" s="1"/>
  <c r="F236" i="1" s="1"/>
  <c r="G236" i="1" s="1"/>
  <c r="D237" i="1"/>
  <c r="E237" i="1"/>
  <c r="F237" i="1" s="1"/>
  <c r="G237" i="1" s="1"/>
  <c r="D238" i="1"/>
  <c r="D239" i="1"/>
  <c r="E239" i="1" s="1"/>
  <c r="F239" i="1" s="1"/>
  <c r="G239" i="1" s="1"/>
  <c r="D240" i="1"/>
  <c r="D241" i="1"/>
  <c r="E241" i="1" s="1"/>
  <c r="F241" i="1" s="1"/>
  <c r="G241" i="1" s="1"/>
  <c r="D242" i="1"/>
  <c r="E242" i="1" s="1"/>
  <c r="F242" i="1" s="1"/>
  <c r="G242" i="1" s="1"/>
  <c r="D243" i="1"/>
  <c r="E243" i="1" s="1"/>
  <c r="F243" i="1" s="1"/>
  <c r="G243" i="1" s="1"/>
  <c r="D244" i="1"/>
  <c r="E244" i="1" s="1"/>
  <c r="F244" i="1" s="1"/>
  <c r="G244" i="1" s="1"/>
  <c r="D245" i="1"/>
  <c r="E245" i="1" s="1"/>
  <c r="F245" i="1" s="1"/>
  <c r="G245" i="1" s="1"/>
  <c r="D246" i="1"/>
  <c r="D247" i="1"/>
  <c r="E247" i="1" s="1"/>
  <c r="F247" i="1" s="1"/>
  <c r="G247" i="1" s="1"/>
  <c r="D248" i="1"/>
  <c r="E248" i="1"/>
  <c r="F248" i="1"/>
  <c r="G248" i="1" s="1"/>
  <c r="D249" i="1"/>
  <c r="E249" i="1" s="1"/>
  <c r="F249" i="1" s="1"/>
  <c r="G249" i="1" s="1"/>
  <c r="D250" i="1"/>
  <c r="D251" i="1"/>
  <c r="E251" i="1" s="1"/>
  <c r="F251" i="1" s="1"/>
  <c r="G251" i="1" s="1"/>
  <c r="D252" i="1"/>
  <c r="E252" i="1" s="1"/>
  <c r="F252" i="1" s="1"/>
  <c r="G252" i="1" s="1"/>
  <c r="D253" i="1"/>
  <c r="E253" i="1" s="1"/>
  <c r="F253" i="1" s="1"/>
  <c r="G253" i="1" s="1"/>
  <c r="D254" i="1"/>
  <c r="E254" i="1" s="1"/>
  <c r="F254" i="1" s="1"/>
  <c r="G254" i="1" s="1"/>
  <c r="D8" i="1"/>
  <c r="E8" i="1" s="1"/>
  <c r="F8" i="1" s="1"/>
  <c r="G8" i="1" s="1"/>
  <c r="G15" i="1" s="1"/>
  <c r="E4" i="4"/>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E159" i="4"/>
  <c r="E160" i="4"/>
  <c r="E161" i="4"/>
  <c r="E162" i="4"/>
  <c r="E163" i="4"/>
  <c r="E164" i="4"/>
  <c r="E165" i="4"/>
  <c r="E166" i="4"/>
  <c r="E167" i="4"/>
  <c r="E168" i="4"/>
  <c r="E169" i="4"/>
  <c r="E170" i="4"/>
  <c r="E171" i="4"/>
  <c r="E172" i="4"/>
  <c r="E173" i="4"/>
  <c r="E174" i="4"/>
  <c r="E175" i="4"/>
  <c r="E176" i="4"/>
  <c r="E177" i="4"/>
  <c r="E178" i="4"/>
  <c r="E179" i="4"/>
  <c r="E180" i="4"/>
  <c r="E181" i="4"/>
  <c r="E182" i="4"/>
  <c r="E183" i="4"/>
  <c r="E184" i="4"/>
  <c r="E185" i="4"/>
  <c r="E186" i="4"/>
  <c r="E187" i="4"/>
  <c r="E188" i="4"/>
  <c r="E189" i="4"/>
  <c r="E190" i="4"/>
  <c r="E191" i="4"/>
  <c r="E192" i="4"/>
  <c r="E193" i="4"/>
  <c r="E194" i="4"/>
  <c r="E195" i="4"/>
  <c r="E196" i="4"/>
  <c r="E197" i="4"/>
  <c r="E198" i="4"/>
  <c r="E199" i="4"/>
  <c r="E200" i="4"/>
  <c r="E201" i="4"/>
  <c r="E202" i="4"/>
  <c r="E203" i="4"/>
  <c r="E204" i="4"/>
  <c r="E205" i="4"/>
  <c r="E206" i="4"/>
  <c r="E207" i="4"/>
  <c r="E208" i="4"/>
  <c r="E209" i="4"/>
  <c r="E210" i="4"/>
  <c r="E211" i="4"/>
  <c r="E212" i="4"/>
  <c r="E213" i="4"/>
  <c r="E214" i="4"/>
  <c r="E215" i="4"/>
  <c r="E216" i="4"/>
  <c r="E217" i="4"/>
  <c r="E218" i="4"/>
  <c r="E219" i="4"/>
  <c r="E220" i="4"/>
  <c r="E221" i="4"/>
  <c r="E222" i="4"/>
  <c r="E223" i="4"/>
  <c r="E224" i="4"/>
  <c r="E225" i="4"/>
  <c r="E226" i="4"/>
  <c r="E227" i="4"/>
  <c r="E228" i="4"/>
  <c r="E229" i="4"/>
  <c r="E230" i="4"/>
  <c r="E231" i="4"/>
  <c r="E232" i="4"/>
  <c r="E233" i="4"/>
  <c r="E234" i="4"/>
  <c r="E235" i="4"/>
  <c r="E236" i="4"/>
  <c r="E237" i="4"/>
  <c r="E238" i="4"/>
  <c r="E239" i="4"/>
  <c r="E240" i="4"/>
  <c r="E241" i="4"/>
  <c r="E242" i="4"/>
  <c r="E243" i="4"/>
  <c r="E244" i="4"/>
  <c r="E245" i="4"/>
  <c r="E246" i="4"/>
  <c r="E247" i="4"/>
  <c r="E248" i="4"/>
  <c r="E249" i="4"/>
  <c r="E3" i="4"/>
  <c r="E10" i="1"/>
  <c r="F10" i="1" s="1"/>
  <c r="G10" i="1" s="1"/>
  <c r="E23" i="1"/>
  <c r="F23" i="1" s="1"/>
  <c r="G23" i="1" s="1"/>
  <c r="E26" i="1"/>
  <c r="F26" i="1" s="1"/>
  <c r="G26" i="1" s="1"/>
  <c r="E27" i="1"/>
  <c r="F27" i="1" s="1"/>
  <c r="G27" i="1" s="1"/>
  <c r="E28" i="1"/>
  <c r="F28" i="1" s="1"/>
  <c r="G28" i="1" s="1"/>
  <c r="E31" i="1"/>
  <c r="F31" i="1" s="1"/>
  <c r="G31" i="1" s="1"/>
  <c r="E35" i="1"/>
  <c r="F35" i="1" s="1"/>
  <c r="G35" i="1" s="1"/>
  <c r="E38" i="1"/>
  <c r="F38" i="1" s="1"/>
  <c r="G38" i="1" s="1"/>
  <c r="E39" i="1"/>
  <c r="F39" i="1" s="1"/>
  <c r="G39" i="1" s="1"/>
  <c r="E42" i="1"/>
  <c r="F42" i="1" s="1"/>
  <c r="G42" i="1" s="1"/>
  <c r="E43" i="1"/>
  <c r="F43" i="1"/>
  <c r="G43" i="1" s="1"/>
  <c r="E46" i="1"/>
  <c r="F46" i="1"/>
  <c r="G46" i="1" s="1"/>
  <c r="E50" i="1"/>
  <c r="F50" i="1" s="1"/>
  <c r="G50" i="1" s="1"/>
  <c r="E51" i="1"/>
  <c r="F51" i="1" s="1"/>
  <c r="G51" i="1" s="1"/>
  <c r="E54" i="1"/>
  <c r="F54" i="1" s="1"/>
  <c r="G54" i="1" s="1"/>
  <c r="E63" i="1"/>
  <c r="F63" i="1" s="1"/>
  <c r="G63" i="1" s="1"/>
  <c r="E66" i="1"/>
  <c r="F66" i="1" s="1"/>
  <c r="G66" i="1" s="1"/>
  <c r="E67" i="1"/>
  <c r="F67" i="1" s="1"/>
  <c r="G67" i="1" s="1"/>
  <c r="E68" i="1"/>
  <c r="F68" i="1" s="1"/>
  <c r="G68" i="1" s="1"/>
  <c r="E70" i="1"/>
  <c r="F70" i="1" s="1"/>
  <c r="G70" i="1" s="1"/>
  <c r="E75" i="1"/>
  <c r="F75" i="1" s="1"/>
  <c r="G75" i="1" s="1"/>
  <c r="E79" i="1"/>
  <c r="F79" i="1" s="1"/>
  <c r="G79" i="1" s="1"/>
  <c r="E83" i="1"/>
  <c r="F83" i="1"/>
  <c r="G83" i="1" s="1"/>
  <c r="E85" i="1"/>
  <c r="F85" i="1" s="1"/>
  <c r="G85" i="1" s="1"/>
  <c r="E87" i="1"/>
  <c r="F87" i="1" s="1"/>
  <c r="G87" i="1" s="1"/>
  <c r="E90" i="1"/>
  <c r="F90" i="1" s="1"/>
  <c r="G90" i="1" s="1"/>
  <c r="E94" i="1"/>
  <c r="F94" i="1" s="1"/>
  <c r="G94" i="1" s="1"/>
  <c r="E95" i="1"/>
  <c r="F95" i="1"/>
  <c r="G95" i="1" s="1"/>
  <c r="E99" i="1"/>
  <c r="F99" i="1" s="1"/>
  <c r="G99" i="1" s="1"/>
  <c r="E102" i="1"/>
  <c r="F102" i="1" s="1"/>
  <c r="G102" i="1" s="1"/>
  <c r="E103" i="1"/>
  <c r="F103" i="1"/>
  <c r="G103" i="1" s="1"/>
  <c r="E106" i="1"/>
  <c r="F106" i="1" s="1"/>
  <c r="G106" i="1" s="1"/>
  <c r="E111" i="1"/>
  <c r="F111" i="1" s="1"/>
  <c r="G111" i="1" s="1"/>
  <c r="E112" i="1"/>
  <c r="F112" i="1" s="1"/>
  <c r="G112" i="1" s="1"/>
  <c r="E115" i="1"/>
  <c r="F115" i="1" s="1"/>
  <c r="G115" i="1" s="1"/>
  <c r="E119" i="1"/>
  <c r="F119" i="1" s="1"/>
  <c r="G119" i="1" s="1"/>
  <c r="E123" i="1"/>
  <c r="F123" i="1" s="1"/>
  <c r="G123" i="1" s="1"/>
  <c r="E128" i="1"/>
  <c r="F128" i="1" s="1"/>
  <c r="G128" i="1" s="1"/>
  <c r="E130" i="1"/>
  <c r="F130" i="1"/>
  <c r="G130" i="1" s="1"/>
  <c r="E131" i="1"/>
  <c r="F131" i="1" s="1"/>
  <c r="G131" i="1" s="1"/>
  <c r="E135" i="1"/>
  <c r="F135" i="1" s="1"/>
  <c r="G135" i="1" s="1"/>
  <c r="E136" i="1"/>
  <c r="F136" i="1" s="1"/>
  <c r="G136" i="1" s="1"/>
  <c r="E138" i="1"/>
  <c r="F138" i="1" s="1"/>
  <c r="G138" i="1" s="1"/>
  <c r="E139" i="1"/>
  <c r="F139" i="1"/>
  <c r="G139" i="1" s="1"/>
  <c r="E143" i="1"/>
  <c r="F143" i="1"/>
  <c r="G143" i="1" s="1"/>
  <c r="E145" i="1"/>
  <c r="F145" i="1" s="1"/>
  <c r="G145" i="1" s="1"/>
  <c r="E147" i="1"/>
  <c r="F147" i="1" s="1"/>
  <c r="G147" i="1" s="1"/>
  <c r="E148" i="1"/>
  <c r="F148" i="1" s="1"/>
  <c r="G148" i="1" s="1"/>
  <c r="E151" i="1"/>
  <c r="F151" i="1"/>
  <c r="G151" i="1"/>
  <c r="E155" i="1"/>
  <c r="F155" i="1" s="1"/>
  <c r="G155" i="1" s="1"/>
  <c r="E159" i="1"/>
  <c r="F159" i="1" s="1"/>
  <c r="G159" i="1" s="1"/>
  <c r="E166" i="1"/>
  <c r="F166" i="1" s="1"/>
  <c r="G166" i="1" s="1"/>
  <c r="E172" i="1"/>
  <c r="F172" i="1" s="1"/>
  <c r="G172" i="1" s="1"/>
  <c r="E179" i="1"/>
  <c r="F179" i="1"/>
  <c r="G179" i="1" s="1"/>
  <c r="E180" i="1"/>
  <c r="F180" i="1"/>
  <c r="G180" i="1" s="1"/>
  <c r="E183" i="1"/>
  <c r="F183" i="1" s="1"/>
  <c r="G183" i="1" s="1"/>
  <c r="E186" i="1"/>
  <c r="F186" i="1" s="1"/>
  <c r="G186" i="1" s="1"/>
  <c r="E187" i="1"/>
  <c r="F187" i="1" s="1"/>
  <c r="G187" i="1" s="1"/>
  <c r="E191" i="1"/>
  <c r="F191" i="1"/>
  <c r="G191" i="1" s="1"/>
  <c r="E192" i="1"/>
  <c r="F192" i="1" s="1"/>
  <c r="G192" i="1" s="1"/>
  <c r="E194" i="1"/>
  <c r="F194" i="1" s="1"/>
  <c r="G194" i="1" s="1"/>
  <c r="E195" i="1"/>
  <c r="F195" i="1" s="1"/>
  <c r="G195" i="1" s="1"/>
  <c r="E202" i="1"/>
  <c r="F202" i="1" s="1"/>
  <c r="G202" i="1" s="1"/>
  <c r="E204" i="1"/>
  <c r="F204" i="1"/>
  <c r="G204" i="1" s="1"/>
  <c r="E205" i="1"/>
  <c r="F205" i="1" s="1"/>
  <c r="G205" i="1" s="1"/>
  <c r="E207" i="1"/>
  <c r="F207" i="1" s="1"/>
  <c r="G207" i="1" s="1"/>
  <c r="E210" i="1"/>
  <c r="F210" i="1" s="1"/>
  <c r="G210" i="1" s="1"/>
  <c r="E217" i="1"/>
  <c r="F217" i="1" s="1"/>
  <c r="G217" i="1" s="1"/>
  <c r="E218" i="1"/>
  <c r="F218" i="1" s="1"/>
  <c r="G218" i="1" s="1"/>
  <c r="E219" i="1"/>
  <c r="F219" i="1" s="1"/>
  <c r="G219" i="1" s="1"/>
  <c r="E222" i="1"/>
  <c r="F222" i="1" s="1"/>
  <c r="G222" i="1" s="1"/>
  <c r="E223" i="1"/>
  <c r="F223" i="1" s="1"/>
  <c r="G223" i="1" s="1"/>
  <c r="E234" i="1"/>
  <c r="F234" i="1" s="1"/>
  <c r="G234" i="1" s="1"/>
  <c r="E238" i="1"/>
  <c r="F238" i="1" s="1"/>
  <c r="G238" i="1" s="1"/>
  <c r="E240" i="1"/>
  <c r="F240" i="1"/>
  <c r="G240" i="1" s="1"/>
  <c r="E246" i="1"/>
  <c r="F246" i="1" s="1"/>
  <c r="G246" i="1" s="1"/>
  <c r="E250" i="1"/>
  <c r="F250" i="1" s="1"/>
  <c r="G250" i="1" s="1"/>
</calcChain>
</file>

<file path=xl/sharedStrings.xml><?xml version="1.0" encoding="utf-8"?>
<sst xmlns="http://schemas.openxmlformats.org/spreadsheetml/2006/main" count="1977" uniqueCount="1248">
  <si>
    <t>Land Titles Fees</t>
  </si>
  <si>
    <t>Effective , January 8, 2017</t>
  </si>
  <si>
    <t>% increase</t>
  </si>
  <si>
    <t>Customer or Published Fee</t>
  </si>
  <si>
    <t>Note: 1000 and 2000 categories are duplicates or 500 and 600 categories that track ToL and PROS transactions</t>
  </si>
  <si>
    <t xml:space="preserve">Sales </t>
  </si>
  <si>
    <t>Description</t>
  </si>
  <si>
    <t>PYF*</t>
  </si>
  <si>
    <t>= change</t>
  </si>
  <si>
    <t>AFA**</t>
  </si>
  <si>
    <t>fee before rounding</t>
  </si>
  <si>
    <t>Effective January 8, 2017</t>
  </si>
  <si>
    <t>Item</t>
  </si>
  <si>
    <t>in CPI (1.5%) + 1.0%</t>
  </si>
  <si>
    <t>(PYF + AFA)</t>
  </si>
  <si>
    <t>(round up to nearest dollar)</t>
  </si>
  <si>
    <t>Electronic Certified Status of Title</t>
  </si>
  <si>
    <t>***</t>
  </si>
  <si>
    <t>510</t>
  </si>
  <si>
    <t>Electronic Certified Record of Title</t>
  </si>
  <si>
    <t>Electronic Certified Record of Instrument</t>
  </si>
  <si>
    <t>See "Fee Change Reference" tab for details</t>
  </si>
  <si>
    <t>600</t>
  </si>
  <si>
    <t>Certified  Copy of Paper Title</t>
  </si>
  <si>
    <t>610</t>
  </si>
  <si>
    <t>Certified Copy of Document</t>
  </si>
  <si>
    <t>Scanned Image of Document</t>
  </si>
  <si>
    <t>Certified Copy of Abstract</t>
  </si>
  <si>
    <t>Historical Search (deposit amount)</t>
  </si>
  <si>
    <t>Rounded amount should equal 10 x sales item 500</t>
  </si>
  <si>
    <t>700</t>
  </si>
  <si>
    <t>Certified Copy of Plan</t>
  </si>
  <si>
    <t>Scanned Image of Plan</t>
  </si>
  <si>
    <t>715</t>
  </si>
  <si>
    <t>Examination of Plan Deposit</t>
  </si>
  <si>
    <t>815</t>
  </si>
  <si>
    <t>Return Cheque Charge</t>
  </si>
  <si>
    <t>880</t>
  </si>
  <si>
    <t>Fax Fee in Local and Toll Free</t>
  </si>
  <si>
    <t>Fax Fee in Manitoba - outside of City</t>
  </si>
  <si>
    <t>Fax Fee outside of Manitoba</t>
  </si>
  <si>
    <t>Rush service surcharge (for each copy)</t>
  </si>
  <si>
    <t>990</t>
  </si>
  <si>
    <t>Rejection Fee</t>
  </si>
  <si>
    <t>AA</t>
  </si>
  <si>
    <t>Amending Agreement</t>
  </si>
  <si>
    <t>AAL</t>
  </si>
  <si>
    <t>Amending Agreement Including Land</t>
  </si>
  <si>
    <t>AAM</t>
  </si>
  <si>
    <t>Articles of Amendment</t>
  </si>
  <si>
    <t>AC</t>
  </si>
  <si>
    <t>Assignment of Caveat</t>
  </si>
  <si>
    <t>ACUL</t>
  </si>
  <si>
    <t>Articles of Amal of Credit Union</t>
  </si>
  <si>
    <t>ADEC</t>
  </si>
  <si>
    <t>Amending Declaration</t>
  </si>
  <si>
    <t>AFOF</t>
  </si>
  <si>
    <t>App for Final Order Forclosure</t>
  </si>
  <si>
    <t>AFOS</t>
  </si>
  <si>
    <t>Application  for Order of Sale</t>
  </si>
  <si>
    <t>AMAL</t>
  </si>
  <si>
    <t>Articles of Amalgamation</t>
  </si>
  <si>
    <t>APD</t>
  </si>
  <si>
    <t>Part Discharge with Effect of All</t>
  </si>
  <si>
    <t>ATSC1</t>
  </si>
  <si>
    <t>Assignment of T.S.C. &gt;30000 Fee</t>
  </si>
  <si>
    <t>ATSC2</t>
  </si>
  <si>
    <t>Assignment of T.S.C.&lt;30000 Fee</t>
  </si>
  <si>
    <t>ATSC3</t>
  </si>
  <si>
    <t>Assignment of T.S.C. Fee Tax Exempt</t>
  </si>
  <si>
    <t>BL</t>
  </si>
  <si>
    <t>Builder's Lien</t>
  </si>
  <si>
    <t>BYLAW</t>
  </si>
  <si>
    <t>Bylaw</t>
  </si>
  <si>
    <t>Closing By_laws</t>
  </si>
  <si>
    <t>Change of Name By-Law (Municipal)</t>
  </si>
  <si>
    <t>Change of Name (City of Winnipeg)</t>
  </si>
  <si>
    <t>Obsolete Plans By-Law</t>
  </si>
  <si>
    <t>CA</t>
  </si>
  <si>
    <t>Certificate of Attachment</t>
  </si>
  <si>
    <t>CADD</t>
  </si>
  <si>
    <t>Change of Address</t>
  </si>
  <si>
    <t>CANOR</t>
  </si>
  <si>
    <t>Cancellation Order</t>
  </si>
  <si>
    <t>CAR</t>
  </si>
  <si>
    <t>Certificate of Arrangement</t>
  </si>
  <si>
    <t>CAV</t>
  </si>
  <si>
    <t>Caveat</t>
  </si>
  <si>
    <t>CD</t>
  </si>
  <si>
    <t>Certificate of Debt</t>
  </si>
  <si>
    <t>CDEC</t>
  </si>
  <si>
    <t>Condominium Declaration</t>
  </si>
  <si>
    <t>CELEC</t>
  </si>
  <si>
    <t>Certificate of Election</t>
  </si>
  <si>
    <t>CEXP</t>
  </si>
  <si>
    <t>Correction of Expropriation</t>
  </si>
  <si>
    <t>CG</t>
  </si>
  <si>
    <t>Crown Grant</t>
  </si>
  <si>
    <t>CH</t>
  </si>
  <si>
    <t>Change of Homestead</t>
  </si>
  <si>
    <t>CJ</t>
  </si>
  <si>
    <t>Certificate of Judgment</t>
  </si>
  <si>
    <t>CO</t>
  </si>
  <si>
    <t>Committee Order</t>
  </si>
  <si>
    <t>CONBL</t>
  </si>
  <si>
    <t>Condominium Bylaw</t>
  </si>
  <si>
    <t>CONLN</t>
  </si>
  <si>
    <t>Condominium Lien</t>
  </si>
  <si>
    <t>COS</t>
  </si>
  <si>
    <t>Certificate of Status</t>
  </si>
  <si>
    <t>CPFN</t>
  </si>
  <si>
    <t>Criminal Property Forfeiture Notice</t>
  </si>
  <si>
    <t>CPFO</t>
  </si>
  <si>
    <t>Criminal Property Forfeiture Order</t>
  </si>
  <si>
    <t>CREQ</t>
  </si>
  <si>
    <t>Request Correction</t>
  </si>
  <si>
    <t>DBNT</t>
  </si>
  <si>
    <t>Debenture</t>
  </si>
  <si>
    <t>DCAV</t>
  </si>
  <si>
    <t>Dower Caveat</t>
  </si>
  <si>
    <t>DEXP</t>
  </si>
  <si>
    <t>Declaration of Expropriation</t>
  </si>
  <si>
    <t>DF</t>
  </si>
  <si>
    <t>Full Discharge</t>
  </si>
  <si>
    <t>DRCAV</t>
  </si>
  <si>
    <t>District Registrar's Caveat</t>
  </si>
  <si>
    <t>DRPA</t>
  </si>
  <si>
    <t>Real Property Appl. with Direction</t>
  </si>
  <si>
    <t>E</t>
  </si>
  <si>
    <t>Easement</t>
  </si>
  <si>
    <t>ED</t>
  </si>
  <si>
    <t>Easement Declaration</t>
  </si>
  <si>
    <t>ENC</t>
  </si>
  <si>
    <t>Encumbrance</t>
  </si>
  <si>
    <t>EREQ</t>
  </si>
  <si>
    <t>Req. Electronic Title Conversion</t>
  </si>
  <si>
    <t>FN</t>
  </si>
  <si>
    <t>Flood Notice</t>
  </si>
  <si>
    <t>FOF</t>
  </si>
  <si>
    <t>Final Order of Foreclosure</t>
  </si>
  <si>
    <t>FPO</t>
  </si>
  <si>
    <t>Flood Proofing Order</t>
  </si>
  <si>
    <t>FVO</t>
  </si>
  <si>
    <t>Flood Variance Order</t>
  </si>
  <si>
    <t>GP</t>
  </si>
  <si>
    <t>Grant of Probate</t>
  </si>
  <si>
    <t>HN</t>
  </si>
  <si>
    <t>Homestead Notice</t>
  </si>
  <si>
    <t>ITREQ</t>
  </si>
  <si>
    <t>Request to Issue Title-Internal</t>
  </si>
  <si>
    <t>LAS</t>
  </si>
  <si>
    <t>Legal Aid Statement</t>
  </si>
  <si>
    <t>LEASE</t>
  </si>
  <si>
    <t>Lease</t>
  </si>
  <si>
    <t>LIEN</t>
  </si>
  <si>
    <t>Lien</t>
  </si>
  <si>
    <t>LOA</t>
  </si>
  <si>
    <t>Letters of Administration</t>
  </si>
  <si>
    <t>ME</t>
  </si>
  <si>
    <t>Mortgage of Easement</t>
  </si>
  <si>
    <t>MISC</t>
  </si>
  <si>
    <t>Miscellaneous</t>
  </si>
  <si>
    <t>MM</t>
  </si>
  <si>
    <t>Mortgage of Mortgage</t>
  </si>
  <si>
    <t>MO</t>
  </si>
  <si>
    <t>Maintenance Order</t>
  </si>
  <si>
    <t>MPUBO</t>
  </si>
  <si>
    <t>Mun. Public Utility Board Order</t>
  </si>
  <si>
    <t>MREC</t>
  </si>
  <si>
    <t>Record of Marriage</t>
  </si>
  <si>
    <t>MSREQ</t>
  </si>
  <si>
    <t>Mortgage Sale Request</t>
  </si>
  <si>
    <t>MTGE</t>
  </si>
  <si>
    <t>Mortgage</t>
  </si>
  <si>
    <t>NARM</t>
  </si>
  <si>
    <t>Notice-Appt. of a Receiver-Mgr</t>
  </si>
  <si>
    <t>NCWDG</t>
  </si>
  <si>
    <t>Notice-Closure of Waste Disposal</t>
  </si>
  <si>
    <t>ND</t>
  </si>
  <si>
    <t>Notice of Deferment</t>
  </si>
  <si>
    <t>NDCS</t>
  </si>
  <si>
    <t>Notice of Desg of Contam Site</t>
  </si>
  <si>
    <t>NDHS</t>
  </si>
  <si>
    <t>Notice of Desg of Heritage Site</t>
  </si>
  <si>
    <t>NEPS</t>
  </si>
  <si>
    <t>Notice Exer. Power of Sale</t>
  </si>
  <si>
    <t>NEXP</t>
  </si>
  <si>
    <t>Notice of Intended Expropration</t>
  </si>
  <si>
    <t>NIDHS</t>
  </si>
  <si>
    <t>Notice of Int. to Des. Heritage Site</t>
  </si>
  <si>
    <t>NLAR</t>
  </si>
  <si>
    <t>Notice of Lien for Adv. for Repair</t>
  </si>
  <si>
    <t>NLL</t>
  </si>
  <si>
    <t>Notice of Life Lease</t>
  </si>
  <si>
    <t>NOHA</t>
  </si>
  <si>
    <t>Notice of Heritage Agreement</t>
  </si>
  <si>
    <t>NOP</t>
  </si>
  <si>
    <t>Notice of Protest</t>
  </si>
  <si>
    <t>NPC</t>
  </si>
  <si>
    <t>Notice Prevent Condominiumization</t>
  </si>
  <si>
    <t>NREQ</t>
  </si>
  <si>
    <t>Request to Issue Notice</t>
  </si>
  <si>
    <t>OATSC1</t>
  </si>
  <si>
    <t>OS Assign of T.S.C. &gt;30000</t>
  </si>
  <si>
    <t>OATSC2</t>
  </si>
  <si>
    <t>OS Assign of T.S.C.&lt;30000</t>
  </si>
  <si>
    <t>OIC</t>
  </si>
  <si>
    <t>Order In Council</t>
  </si>
  <si>
    <t>OSA</t>
  </si>
  <si>
    <t>OS Agreement</t>
  </si>
  <si>
    <t>OSAB</t>
  </si>
  <si>
    <t>OS Assignment of Bankruptcy</t>
  </si>
  <si>
    <t>OSAGS</t>
  </si>
  <si>
    <t>OS Agreement for Sale</t>
  </si>
  <si>
    <t>OSAJ</t>
  </si>
  <si>
    <t>OS Assignment of Judgement</t>
  </si>
  <si>
    <t>OSAL</t>
  </si>
  <si>
    <t>OS Assignment of Lien</t>
  </si>
  <si>
    <t>OSAM</t>
  </si>
  <si>
    <t>OS Assignment of Mortgage</t>
  </si>
  <si>
    <t>OSB</t>
  </si>
  <si>
    <t>OS Bond</t>
  </si>
  <si>
    <t>OSBC</t>
  </si>
  <si>
    <t>OS Barring Certificate</t>
  </si>
  <si>
    <t>OSBL</t>
  </si>
  <si>
    <t>OS Builders Lien</t>
  </si>
  <si>
    <t>OSBYL</t>
  </si>
  <si>
    <t>OS Bylaw</t>
  </si>
  <si>
    <t>OSCA</t>
  </si>
  <si>
    <t>OS Certificate of Attachment</t>
  </si>
  <si>
    <t>OSCAD</t>
  </si>
  <si>
    <t>OS Change of Address</t>
  </si>
  <si>
    <t>OSCAN</t>
  </si>
  <si>
    <t>OS Cancellation Order</t>
  </si>
  <si>
    <t>OSCD</t>
  </si>
  <si>
    <t>OS Certificate of Debt</t>
  </si>
  <si>
    <t>OSCG</t>
  </si>
  <si>
    <t>OS Crown Grant</t>
  </si>
  <si>
    <t>OSCH</t>
  </si>
  <si>
    <t>OS Change of Homestead</t>
  </si>
  <si>
    <t>OSCON</t>
  </si>
  <si>
    <t>OS Change of Name</t>
  </si>
  <si>
    <t>OSCFN</t>
  </si>
  <si>
    <t>OS Criminal Property Forfeiture Notice</t>
  </si>
  <si>
    <t>OSCFO</t>
  </si>
  <si>
    <t>OS Criminal Property Forfeiture Order</t>
  </si>
  <si>
    <t>OSCWD</t>
  </si>
  <si>
    <t>OS Notice of Closure of Waste Disp.</t>
  </si>
  <si>
    <t>OSCXP</t>
  </si>
  <si>
    <t>OS Correction of Expropriation</t>
  </si>
  <si>
    <t>OSD1</t>
  </si>
  <si>
    <t>OS Deed &gt;30,000 Fee</t>
  </si>
  <si>
    <t>OSD2</t>
  </si>
  <si>
    <t>OS Deed &lt;30,000 Fee</t>
  </si>
  <si>
    <t>OSD3</t>
  </si>
  <si>
    <t>OS Deed Tax Exempt Fee</t>
  </si>
  <si>
    <t>OSDCS</t>
  </si>
  <si>
    <t>OS Notice of Desg of Contam Site</t>
  </si>
  <si>
    <t>OSDF</t>
  </si>
  <si>
    <t>OS Full Discharge</t>
  </si>
  <si>
    <t>OSDNT</t>
  </si>
  <si>
    <t>OS Dower Notice</t>
  </si>
  <si>
    <t>OSDXP</t>
  </si>
  <si>
    <t>OS Declaration of Expropriation</t>
  </si>
  <si>
    <t>OSE</t>
  </si>
  <si>
    <t>OS Easement</t>
  </si>
  <si>
    <t>OSFN</t>
  </si>
  <si>
    <t>OS Flood Notice</t>
  </si>
  <si>
    <t>OSFPO</t>
  </si>
  <si>
    <t>OS Flood Proofing Order</t>
  </si>
  <si>
    <t>OSFVO</t>
  </si>
  <si>
    <t>OS Flood Variance Order</t>
  </si>
  <si>
    <t>OSGRU</t>
  </si>
  <si>
    <t>OS Grant of Right of User</t>
  </si>
  <si>
    <t>OSHN</t>
  </si>
  <si>
    <t>OS Homestead Notice</t>
  </si>
  <si>
    <t>OSJ</t>
  </si>
  <si>
    <t>OS Judgment</t>
  </si>
  <si>
    <t>OSJO</t>
  </si>
  <si>
    <t>OS Judges Order</t>
  </si>
  <si>
    <t>OSLN</t>
  </si>
  <si>
    <t>OS Lien</t>
  </si>
  <si>
    <t>OSLS</t>
  </si>
  <si>
    <t>OS Lease</t>
  </si>
  <si>
    <t>OSM</t>
  </si>
  <si>
    <t>OS Mortgage</t>
  </si>
  <si>
    <t>OSMC</t>
  </si>
  <si>
    <t>OS Miscellaneous</t>
  </si>
  <si>
    <t>OSME</t>
  </si>
  <si>
    <t>OS Mortgage of Easement</t>
  </si>
  <si>
    <t>OSMPU</t>
  </si>
  <si>
    <t>OS Mun. Public Utility Board Order</t>
  </si>
  <si>
    <t>OSMR</t>
  </si>
  <si>
    <t>OS Record of Marriage</t>
  </si>
  <si>
    <t>OSN</t>
  </si>
  <si>
    <t>OS Notice</t>
  </si>
  <si>
    <t>OSNAR</t>
  </si>
  <si>
    <t>OS Notice of Appt. of a Receiver/Mgr.</t>
  </si>
  <si>
    <t>OSND</t>
  </si>
  <si>
    <t>OS Notice of Deferment</t>
  </si>
  <si>
    <t>OSNDH</t>
  </si>
  <si>
    <t>OS Notice of Desg. of Heritage Site</t>
  </si>
  <si>
    <t>OSNEX</t>
  </si>
  <si>
    <t>OS Notice of Intended Expropriation</t>
  </si>
  <si>
    <t>OSNHA</t>
  </si>
  <si>
    <t>OS Notice of Heritage Agreement</t>
  </si>
  <si>
    <t>OSNID</t>
  </si>
  <si>
    <t>OS Notice of Int. to Des. Heritage</t>
  </si>
  <si>
    <t>OSNLA</t>
  </si>
  <si>
    <t>OS Notice of Lien for Adv. for Rep.</t>
  </si>
  <si>
    <t>OSNLL</t>
  </si>
  <si>
    <t>OS Notice of Life Lease</t>
  </si>
  <si>
    <t>OSNOP</t>
  </si>
  <si>
    <t>OS Notice of Protest</t>
  </si>
  <si>
    <t>OSNPC</t>
  </si>
  <si>
    <t>OS Notice Prevent Condominiumization</t>
  </si>
  <si>
    <t>OSNS</t>
  </si>
  <si>
    <t>OS Notice Exercising Power of Sale</t>
  </si>
  <si>
    <t>OSO</t>
  </si>
  <si>
    <t>OS Order</t>
  </si>
  <si>
    <t>OSOIC</t>
  </si>
  <si>
    <t>OS Order in Council</t>
  </si>
  <si>
    <t>OSPD</t>
  </si>
  <si>
    <t>OS Part Discharge</t>
  </si>
  <si>
    <t>OSPE</t>
  </si>
  <si>
    <t>OS Pipeline Easement</t>
  </si>
  <si>
    <t>OSPL</t>
  </si>
  <si>
    <t>OS Priority Lien</t>
  </si>
  <si>
    <t>OSPLO</t>
  </si>
  <si>
    <t>OS Pending Litigation Order</t>
  </si>
  <si>
    <t>OSPN</t>
  </si>
  <si>
    <t>OS Prohibition Notice</t>
  </si>
  <si>
    <t>OSPPN</t>
  </si>
  <si>
    <t>OS Personal Property Sec. Notice</t>
  </si>
  <si>
    <t>OSPUB</t>
  </si>
  <si>
    <t>OS Pub. Utility Board Order</t>
  </si>
  <si>
    <t>OSPWA</t>
  </si>
  <si>
    <t>OS Party Wall Agreement</t>
  </si>
  <si>
    <t>OSRBI</t>
  </si>
  <si>
    <t>OS Agmt for Redempt. by Installments</t>
  </si>
  <si>
    <t>OSRFR</t>
  </si>
  <si>
    <t>OS Request for Refund</t>
  </si>
  <si>
    <t>OSRGO</t>
  </si>
  <si>
    <t>OS Registrar General's Order</t>
  </si>
  <si>
    <t>OSROH</t>
  </si>
  <si>
    <t>OS Release of Homestead</t>
  </si>
  <si>
    <t>OSRQF</t>
  </si>
  <si>
    <t>OS Request to Remove Entry-Full</t>
  </si>
  <si>
    <t>OSRQP</t>
  </si>
  <si>
    <t xml:space="preserve">OS Request to Remove Entry-Part </t>
  </si>
  <si>
    <t>OSSEF</t>
  </si>
  <si>
    <t>OS Sur of Pipeline Easement-Full</t>
  </si>
  <si>
    <t>OSSEP</t>
  </si>
  <si>
    <t>OS Sur of Pipeline Easement-Part</t>
  </si>
  <si>
    <t>OSSLF</t>
  </si>
  <si>
    <t>OS Surrender of Lease Full</t>
  </si>
  <si>
    <t>OSSLP</t>
  </si>
  <si>
    <t>OS Surrender of Lease Part</t>
  </si>
  <si>
    <t>OSSRO</t>
  </si>
  <si>
    <t>OS Surface Right Order</t>
  </si>
  <si>
    <t>OSTAP</t>
  </si>
  <si>
    <t>OS Tax Application</t>
  </si>
  <si>
    <t>OSTFR</t>
  </si>
  <si>
    <t>OS Tax Sale First Return</t>
  </si>
  <si>
    <t>OSTRF</t>
  </si>
  <si>
    <t>OS Tax Redemption Cert-Full</t>
  </si>
  <si>
    <t>OSTRP</t>
  </si>
  <si>
    <t>OS Tax Redemption Cert-Part</t>
  </si>
  <si>
    <t>OSTSC</t>
  </si>
  <si>
    <t>OS Tax Sale Certificate</t>
  </si>
  <si>
    <t>OSTSR</t>
  </si>
  <si>
    <t xml:space="preserve">OS Tax Sale Second Return </t>
  </si>
  <si>
    <t>OSTXN</t>
  </si>
  <si>
    <t>OS Tax Sale Notice</t>
  </si>
  <si>
    <t>OSUO</t>
  </si>
  <si>
    <t>OS Unitizing Order</t>
  </si>
  <si>
    <t>OSVA</t>
  </si>
  <si>
    <t>OS Variation Agreement</t>
  </si>
  <si>
    <t>OSVAO</t>
  </si>
  <si>
    <t>OS Variation Order</t>
  </si>
  <si>
    <t>OSVO</t>
  </si>
  <si>
    <t>OS Vesting Order</t>
  </si>
  <si>
    <t>OSWTE</t>
  </si>
  <si>
    <t>OS Wind Turbine Easement</t>
  </si>
  <si>
    <t>PAR</t>
  </si>
  <si>
    <t>Power of Attorney &amp; Revocation</t>
  </si>
  <si>
    <t>PD</t>
  </si>
  <si>
    <t>Partial Discharge</t>
  </si>
  <si>
    <t>PE</t>
  </si>
  <si>
    <t>Pipeline Easement</t>
  </si>
  <si>
    <t>PLAN</t>
  </si>
  <si>
    <t>Plan</t>
  </si>
  <si>
    <t>PLIEN</t>
  </si>
  <si>
    <t>Priority Lien</t>
  </si>
  <si>
    <t>PLO</t>
  </si>
  <si>
    <t>Pending Litigation Order</t>
  </si>
  <si>
    <t>PN</t>
  </si>
  <si>
    <t>Prohibition Notice</t>
  </si>
  <si>
    <t>POA</t>
  </si>
  <si>
    <t>Power of Attorney</t>
  </si>
  <si>
    <t>POSTP</t>
  </si>
  <si>
    <t>Postponement of Rights</t>
  </si>
  <si>
    <t>PPSN</t>
  </si>
  <si>
    <t>Personal Property Security Notice</t>
  </si>
  <si>
    <t>PWA</t>
  </si>
  <si>
    <t>Party Wall Agreement</t>
  </si>
  <si>
    <t>PWD</t>
  </si>
  <si>
    <t>Party Wall Declaration</t>
  </si>
  <si>
    <t>RBI</t>
  </si>
  <si>
    <t>Agmt Redemption by Installments</t>
  </si>
  <si>
    <t>RFOF</t>
  </si>
  <si>
    <t>Request Final Order of Foreclosure</t>
  </si>
  <si>
    <t>RGCOP</t>
  </si>
  <si>
    <t>Reg. General's Correction of Plan</t>
  </si>
  <si>
    <t>RGO</t>
  </si>
  <si>
    <t>Registrar General's Order</t>
  </si>
  <si>
    <t>ROH</t>
  </si>
  <si>
    <t>Release of Homestead</t>
  </si>
  <si>
    <t>ROT</t>
  </si>
  <si>
    <t>Report on Title</t>
  </si>
  <si>
    <t>RPA</t>
  </si>
  <si>
    <t>Real Property Application</t>
  </si>
  <si>
    <t>RQAPD</t>
  </si>
  <si>
    <t>Request to Remove Entry-Apd</t>
  </si>
  <si>
    <t>RQDF</t>
  </si>
  <si>
    <t>Request to Remove Entry-Full</t>
  </si>
  <si>
    <t>RQPD</t>
  </si>
  <si>
    <t>Request to Remove Entry-Part</t>
  </si>
  <si>
    <t>RREF</t>
  </si>
  <si>
    <t>Request for Refund</t>
  </si>
  <si>
    <t>RSPA</t>
  </si>
  <si>
    <t>Request Sale Price Approval</t>
  </si>
  <si>
    <t>RSS</t>
  </si>
  <si>
    <t>Request for Substitutional Service</t>
  </si>
  <si>
    <t>RVPA</t>
  </si>
  <si>
    <t>Revocation of Power of Attorney</t>
  </si>
  <si>
    <t>RWD</t>
  </si>
  <si>
    <t>Right of Way Declaration</t>
  </si>
  <si>
    <t>SCMT</t>
  </si>
  <si>
    <t>Standard Charge Mortgage Terms</t>
  </si>
  <si>
    <t>SLAPD</t>
  </si>
  <si>
    <t>Surrender of Lease-Apd</t>
  </si>
  <si>
    <t>SLDF</t>
  </si>
  <si>
    <t>Surrender of Lease-Full</t>
  </si>
  <si>
    <t>SLPD</t>
  </si>
  <si>
    <t>Surrender of Lease-Part</t>
  </si>
  <si>
    <t>SPEA</t>
  </si>
  <si>
    <t>Surrender of Pipeline Easement-Apd</t>
  </si>
  <si>
    <t>SPEDF</t>
  </si>
  <si>
    <t>Surrender of Pipeline Easement- Full</t>
  </si>
  <si>
    <t>SPEPD</t>
  </si>
  <si>
    <t>Surrender of Pipeline Easement-Part</t>
  </si>
  <si>
    <t>SREQ</t>
  </si>
  <si>
    <t>Request Survivorship</t>
  </si>
  <si>
    <t>TAPP</t>
  </si>
  <si>
    <t>Tax Application</t>
  </si>
  <si>
    <t>TAXSN</t>
  </si>
  <si>
    <t>Tax Sale Notice</t>
  </si>
  <si>
    <t>TM</t>
  </si>
  <si>
    <t>Transfer of Mortgage</t>
  </si>
  <si>
    <t>TPOS1</t>
  </si>
  <si>
    <t>Tsf- Power of Sale &gt;30000</t>
  </si>
  <si>
    <t>TPOS2</t>
  </si>
  <si>
    <t>Tsf-Power of Sale&lt;30000</t>
  </si>
  <si>
    <t>TPOS3</t>
  </si>
  <si>
    <t>Tsf-Power of Sale Tax Exempt</t>
  </si>
  <si>
    <t>TR1</t>
  </si>
  <si>
    <t>Transfer &gt;30,000 Fee</t>
  </si>
  <si>
    <t>TR2</t>
  </si>
  <si>
    <t>Transfer &lt;30,000 Fee</t>
  </si>
  <si>
    <t>TR3</t>
  </si>
  <si>
    <t>Transfer Fee Tax Exempt</t>
  </si>
  <si>
    <t>TRANL</t>
  </si>
  <si>
    <t>Transmission of Land</t>
  </si>
  <si>
    <t>TRANM</t>
  </si>
  <si>
    <t>Transmission of Mortgage</t>
  </si>
  <si>
    <t>TRAPD</t>
  </si>
  <si>
    <t>Tax Rempt Part Effect All</t>
  </si>
  <si>
    <t>TRCDF</t>
  </si>
  <si>
    <t>Tax Redemp. Cert. Full Discharge</t>
  </si>
  <si>
    <t>TRCPD</t>
  </si>
  <si>
    <t>Tax Redemp. Cert. Part Discharge</t>
  </si>
  <si>
    <t>TRDEC</t>
  </si>
  <si>
    <t>Notice of Termination of Condo Dec</t>
  </si>
  <si>
    <t>TREQ</t>
  </si>
  <si>
    <t>Request to Issue Title</t>
  </si>
  <si>
    <t>TSFR</t>
  </si>
  <si>
    <t>Tax Sale First Return</t>
  </si>
  <si>
    <t>TSSR</t>
  </si>
  <si>
    <t>Tax Sale Second Return</t>
  </si>
  <si>
    <t>UO</t>
  </si>
  <si>
    <t>Unitizing Order</t>
  </si>
  <si>
    <t>VA</t>
  </si>
  <si>
    <t>Variation Agreement</t>
  </si>
  <si>
    <t>VAO</t>
  </si>
  <si>
    <t>Variation Order</t>
  </si>
  <si>
    <t>WTE</t>
  </si>
  <si>
    <t>Wind Turbine Easement</t>
  </si>
  <si>
    <t>XREQ</t>
  </si>
  <si>
    <t>Request Title Cancellation</t>
  </si>
  <si>
    <t xml:space="preserve">A user-generated search of the MLTS </t>
  </si>
  <si>
    <t>(for each user-generated search transaction)</t>
  </si>
  <si>
    <t>rounding does not apply</t>
  </si>
  <si>
    <t>IBM charges. REMOVE FOR 2018</t>
  </si>
  <si>
    <t>Notes:</t>
  </si>
  <si>
    <t>*PYF - previous year's fee (without rounding)</t>
  </si>
  <si>
    <t>**AFA - amount of annual fee adjustment (=PYF * (1% + C)</t>
  </si>
  <si>
    <t xml:space="preserve">C </t>
  </si>
  <si>
    <t>means the change in the Consumer Price Index for the 12-month period ending on June 30 of the</t>
  </si>
  <si>
    <t xml:space="preserve">immediately preceding year, expressed as a percentage. </t>
  </si>
  <si>
    <t>Fees are before enhanced search launch date</t>
  </si>
  <si>
    <t>Land Titles Registry Fees</t>
  </si>
  <si>
    <t>Effective January 5, 2025</t>
  </si>
  <si>
    <t>Electronic Submission and Other Services</t>
  </si>
  <si>
    <t>Sales Item</t>
  </si>
  <si>
    <r>
      <t xml:space="preserve">Electronic Registration </t>
    </r>
    <r>
      <rPr>
        <b/>
        <vertAlign val="superscript"/>
        <sz val="10"/>
        <color rgb="FF55565B"/>
        <rFont val="Open Sans"/>
      </rPr>
      <t>1</t>
    </r>
  </si>
  <si>
    <r>
      <t xml:space="preserve">Paper Registration </t>
    </r>
    <r>
      <rPr>
        <b/>
        <vertAlign val="superscript"/>
        <sz val="10"/>
        <color rgb="FF55565B"/>
        <rFont val="Open Sans"/>
      </rPr>
      <t>2</t>
    </r>
  </si>
  <si>
    <r>
      <rPr>
        <sz val="10"/>
        <color rgb="FF54565B"/>
        <rFont val="Open Sans"/>
      </rPr>
      <t>Electronic Certified Status of Title</t>
    </r>
  </si>
  <si>
    <r>
      <rPr>
        <sz val="10"/>
        <color rgb="FF54565B"/>
        <rFont val="Open Sans"/>
      </rPr>
      <t>Electronic Certified Record of Title</t>
    </r>
  </si>
  <si>
    <r>
      <rPr>
        <sz val="10"/>
        <color rgb="FF54565B"/>
        <rFont val="Open Sans"/>
      </rPr>
      <t>Electronic Certified Record of Instrument</t>
    </r>
  </si>
  <si>
    <r>
      <rPr>
        <sz val="10"/>
        <color rgb="FF54565B"/>
        <rFont val="Open Sans"/>
      </rPr>
      <t>Certified Copy of Paper Title</t>
    </r>
  </si>
  <si>
    <r>
      <rPr>
        <sz val="10"/>
        <color rgb="FF54565B"/>
        <rFont val="Open Sans"/>
      </rPr>
      <t>Certified Copy of Document</t>
    </r>
  </si>
  <si>
    <r>
      <rPr>
        <sz val="10"/>
        <color rgb="FF54565B"/>
        <rFont val="Open Sans"/>
      </rPr>
      <t>Scanned Image of Document</t>
    </r>
  </si>
  <si>
    <r>
      <rPr>
        <sz val="10"/>
        <color rgb="FF54565B"/>
        <rFont val="Open Sans"/>
      </rPr>
      <t>Certified Copy of Abstract</t>
    </r>
  </si>
  <si>
    <r>
      <rPr>
        <sz val="10"/>
        <color rgb="FF54565B"/>
        <rFont val="Open Sans"/>
      </rPr>
      <t>Historical Search (deposit amount)</t>
    </r>
  </si>
  <si>
    <r>
      <rPr>
        <sz val="10"/>
        <color rgb="FF54565B"/>
        <rFont val="Open Sans"/>
      </rPr>
      <t>Certified Copy of Plan</t>
    </r>
  </si>
  <si>
    <r>
      <rPr>
        <sz val="10"/>
        <color rgb="FF54565B"/>
        <rFont val="Open Sans"/>
      </rPr>
      <t>Scanned Image of Plan</t>
    </r>
  </si>
  <si>
    <r>
      <rPr>
        <sz val="10"/>
        <color rgb="FF54565B"/>
        <rFont val="Open Sans"/>
      </rPr>
      <t>Examination of Plan Deposit</t>
    </r>
  </si>
  <si>
    <r>
      <rPr>
        <sz val="10"/>
        <color rgb="FF54565B"/>
        <rFont val="Open Sans"/>
      </rPr>
      <t>Return Cheque Charge</t>
    </r>
  </si>
  <si>
    <r>
      <rPr>
        <sz val="10"/>
        <color rgb="FF54565B"/>
        <rFont val="Open Sans"/>
      </rPr>
      <t>Fax Fee in Local and Toll Free</t>
    </r>
  </si>
  <si>
    <r>
      <rPr>
        <sz val="10"/>
        <color rgb="FF54565B"/>
        <rFont val="Open Sans"/>
      </rPr>
      <t>Fax Fee in Manitoba - outside of City</t>
    </r>
  </si>
  <si>
    <r>
      <rPr>
        <sz val="10"/>
        <color rgb="FF54565B"/>
        <rFont val="Open Sans"/>
      </rPr>
      <t>Fax Fee outside of Manitoba</t>
    </r>
  </si>
  <si>
    <r>
      <rPr>
        <sz val="10"/>
        <color rgb="FF54565B"/>
        <rFont val="Open Sans"/>
      </rPr>
      <t>Rush service surcharge (for each copy)</t>
    </r>
  </si>
  <si>
    <r>
      <rPr>
        <sz val="10"/>
        <color rgb="FF54565B"/>
        <rFont val="Open Sans"/>
      </rPr>
      <t>Rejection Fee</t>
    </r>
  </si>
  <si>
    <r>
      <rPr>
        <sz val="10"/>
        <color rgb="FF54565B"/>
        <rFont val="Open Sans"/>
      </rPr>
      <t>AA</t>
    </r>
  </si>
  <si>
    <r>
      <rPr>
        <sz val="10"/>
        <color rgb="FF54565B"/>
        <rFont val="Open Sans"/>
      </rPr>
      <t>Amending Agreement</t>
    </r>
  </si>
  <si>
    <r>
      <rPr>
        <sz val="10"/>
        <color rgb="FF54565B"/>
        <rFont val="Open Sans"/>
      </rPr>
      <t>AAL</t>
    </r>
  </si>
  <si>
    <r>
      <rPr>
        <sz val="10"/>
        <color rgb="FF54565B"/>
        <rFont val="Open Sans"/>
      </rPr>
      <t>Amending Agreement Including Land</t>
    </r>
  </si>
  <si>
    <r>
      <rPr>
        <sz val="10"/>
        <color rgb="FF54565B"/>
        <rFont val="Open Sans"/>
      </rPr>
      <t>AAM</t>
    </r>
  </si>
  <si>
    <r>
      <rPr>
        <sz val="10"/>
        <color rgb="FF54565B"/>
        <rFont val="Open Sans"/>
      </rPr>
      <t>Articles of Amendment</t>
    </r>
  </si>
  <si>
    <r>
      <rPr>
        <sz val="10"/>
        <color rgb="FF54565B"/>
        <rFont val="Open Sans"/>
      </rPr>
      <t>AC</t>
    </r>
  </si>
  <si>
    <r>
      <rPr>
        <sz val="10"/>
        <color rgb="FF54565B"/>
        <rFont val="Open Sans"/>
      </rPr>
      <t>Assignment of Caveat</t>
    </r>
  </si>
  <si>
    <r>
      <rPr>
        <sz val="10"/>
        <color rgb="FF54565B"/>
        <rFont val="Open Sans"/>
      </rPr>
      <t>ACUL</t>
    </r>
  </si>
  <si>
    <r>
      <rPr>
        <sz val="10"/>
        <color rgb="FF54565B"/>
        <rFont val="Open Sans"/>
      </rPr>
      <t>Articles of Amal of Credit Union</t>
    </r>
  </si>
  <si>
    <r>
      <rPr>
        <sz val="10"/>
        <color rgb="FF54565B"/>
        <rFont val="Open Sans"/>
      </rPr>
      <t>ADEC</t>
    </r>
  </si>
  <si>
    <r>
      <rPr>
        <sz val="10"/>
        <color rgb="FF54565B"/>
        <rFont val="Open Sans"/>
      </rPr>
      <t>Amending Declaration</t>
    </r>
  </si>
  <si>
    <r>
      <rPr>
        <sz val="10"/>
        <color rgb="FF54565B"/>
        <rFont val="Open Sans"/>
      </rPr>
      <t>AFOF</t>
    </r>
  </si>
  <si>
    <r>
      <rPr>
        <sz val="10"/>
        <color rgb="FF54565B"/>
        <rFont val="Open Sans"/>
      </rPr>
      <t>App for Final Order Forclosure</t>
    </r>
  </si>
  <si>
    <r>
      <rPr>
        <sz val="10"/>
        <color rgb="FF54565B"/>
        <rFont val="Open Sans"/>
      </rPr>
      <t>AFOS</t>
    </r>
  </si>
  <si>
    <r>
      <rPr>
        <sz val="10"/>
        <color rgb="FF54565B"/>
        <rFont val="Open Sans"/>
      </rPr>
      <t>Application for Order of Sale</t>
    </r>
  </si>
  <si>
    <r>
      <rPr>
        <sz val="10"/>
        <color rgb="FF54565B"/>
        <rFont val="Open Sans"/>
      </rPr>
      <t>AMAL</t>
    </r>
  </si>
  <si>
    <r>
      <rPr>
        <sz val="10"/>
        <color rgb="FF54565B"/>
        <rFont val="Open Sans"/>
      </rPr>
      <t>Articles of Amalgamation</t>
    </r>
  </si>
  <si>
    <r>
      <rPr>
        <sz val="10"/>
        <color rgb="FF54565B"/>
        <rFont val="Open Sans"/>
      </rPr>
      <t>APD</t>
    </r>
  </si>
  <si>
    <r>
      <rPr>
        <sz val="10"/>
        <color rgb="FF54565B"/>
        <rFont val="Open Sans"/>
      </rPr>
      <t>Part Discharge with Effect of All</t>
    </r>
  </si>
  <si>
    <r>
      <rPr>
        <sz val="10"/>
        <color rgb="FF54565B"/>
        <rFont val="Open Sans"/>
      </rPr>
      <t>ATSC1</t>
    </r>
  </si>
  <si>
    <r>
      <rPr>
        <sz val="10"/>
        <color rgb="FF54565B"/>
        <rFont val="Open Sans"/>
      </rPr>
      <t>Assignment of T.S.C. &gt;30000 Fee</t>
    </r>
  </si>
  <si>
    <r>
      <rPr>
        <sz val="10"/>
        <color rgb="FF54565B"/>
        <rFont val="Open Sans"/>
      </rPr>
      <t>ATSC2</t>
    </r>
  </si>
  <si>
    <r>
      <rPr>
        <sz val="10"/>
        <color rgb="FF54565B"/>
        <rFont val="Open Sans"/>
      </rPr>
      <t>Assignment of T.S.C.&lt;30000 Fee</t>
    </r>
  </si>
  <si>
    <r>
      <rPr>
        <sz val="10"/>
        <color rgb="FF54565B"/>
        <rFont val="Open Sans"/>
      </rPr>
      <t>ATSC3</t>
    </r>
  </si>
  <si>
    <r>
      <rPr>
        <sz val="10"/>
        <color rgb="FF54565B"/>
        <rFont val="Open Sans"/>
      </rPr>
      <t>Assignment of T.S.C. Fee Tax Exempt</t>
    </r>
  </si>
  <si>
    <r>
      <rPr>
        <sz val="10"/>
        <color rgb="FF54565B"/>
        <rFont val="Open Sans"/>
      </rPr>
      <t>BL</t>
    </r>
  </si>
  <si>
    <r>
      <rPr>
        <sz val="10"/>
        <color rgb="FF54565B"/>
        <rFont val="Open Sans"/>
      </rPr>
      <t>Builder's Lien</t>
    </r>
  </si>
  <si>
    <r>
      <rPr>
        <sz val="10"/>
        <color rgb="FF54565B"/>
        <rFont val="Open Sans"/>
      </rPr>
      <t>BYLAW</t>
    </r>
  </si>
  <si>
    <r>
      <rPr>
        <sz val="10"/>
        <color rgb="FF54565B"/>
        <rFont val="Open Sans"/>
      </rPr>
      <t>Change of Name (City of Winnipeg)</t>
    </r>
  </si>
  <si>
    <r>
      <rPr>
        <sz val="10"/>
        <color rgb="FF54565B"/>
        <rFont val="Open Sans"/>
      </rPr>
      <t>By-Law</t>
    </r>
  </si>
  <si>
    <r>
      <rPr>
        <sz val="10"/>
        <color rgb="FF54565B"/>
        <rFont val="Open Sans"/>
      </rPr>
      <t>Closing By-Law</t>
    </r>
  </si>
  <si>
    <r>
      <rPr>
        <sz val="10"/>
        <color rgb="FF54565B"/>
        <rFont val="Open Sans"/>
      </rPr>
      <t>Change of Name By-Law (Municipal)</t>
    </r>
  </si>
  <si>
    <r>
      <rPr>
        <sz val="10"/>
        <color rgb="FF54565B"/>
        <rFont val="Open Sans"/>
      </rPr>
      <t>Obsolete Plans By-Law</t>
    </r>
  </si>
  <si>
    <r>
      <rPr>
        <sz val="10"/>
        <color rgb="FF54565B"/>
        <rFont val="Open Sans"/>
      </rPr>
      <t>CA</t>
    </r>
  </si>
  <si>
    <r>
      <rPr>
        <sz val="10"/>
        <color rgb="FF54565B"/>
        <rFont val="Open Sans"/>
      </rPr>
      <t>Certificate of Attachment</t>
    </r>
  </si>
  <si>
    <r>
      <rPr>
        <sz val="10"/>
        <color rgb="FF54565B"/>
        <rFont val="Open Sans"/>
      </rPr>
      <t>CADD</t>
    </r>
  </si>
  <si>
    <r>
      <rPr>
        <sz val="10"/>
        <color rgb="FF54565B"/>
        <rFont val="Open Sans"/>
      </rPr>
      <t>Change of Address</t>
    </r>
  </si>
  <si>
    <r>
      <rPr>
        <sz val="10"/>
        <color rgb="FF54565B"/>
        <rFont val="Open Sans"/>
      </rPr>
      <t>CANOR</t>
    </r>
  </si>
  <si>
    <r>
      <rPr>
        <sz val="10"/>
        <color rgb="FF54565B"/>
        <rFont val="Open Sans"/>
      </rPr>
      <t>Cancellation Order</t>
    </r>
  </si>
  <si>
    <r>
      <rPr>
        <sz val="10"/>
        <color rgb="FF54565B"/>
        <rFont val="Open Sans"/>
      </rPr>
      <t>CAR</t>
    </r>
  </si>
  <si>
    <r>
      <rPr>
        <sz val="10"/>
        <color rgb="FF54565B"/>
        <rFont val="Open Sans"/>
      </rPr>
      <t>Certificate of Arrangement</t>
    </r>
  </si>
  <si>
    <r>
      <rPr>
        <sz val="10"/>
        <color rgb="FF54565B"/>
        <rFont val="Open Sans"/>
      </rPr>
      <t>CAV</t>
    </r>
  </si>
  <si>
    <r>
      <rPr>
        <sz val="10"/>
        <color rgb="FF54565B"/>
        <rFont val="Open Sans"/>
      </rPr>
      <t>Caveat</t>
    </r>
  </si>
  <si>
    <r>
      <rPr>
        <sz val="10"/>
        <color rgb="FF54565B"/>
        <rFont val="Open Sans"/>
      </rPr>
      <t>CD</t>
    </r>
  </si>
  <si>
    <r>
      <rPr>
        <sz val="10"/>
        <color rgb="FF54565B"/>
        <rFont val="Open Sans"/>
      </rPr>
      <t>Certificate of Debt</t>
    </r>
  </si>
  <si>
    <r>
      <rPr>
        <sz val="10"/>
        <color rgb="FF54565B"/>
        <rFont val="Open Sans"/>
      </rPr>
      <t>CDEC</t>
    </r>
  </si>
  <si>
    <r>
      <rPr>
        <sz val="10"/>
        <color rgb="FF54565B"/>
        <rFont val="Open Sans"/>
      </rPr>
      <t>Condominium Declaration</t>
    </r>
  </si>
  <si>
    <r>
      <rPr>
        <sz val="10"/>
        <color rgb="FF54565B"/>
        <rFont val="Open Sans"/>
      </rPr>
      <t>CELEC</t>
    </r>
  </si>
  <si>
    <r>
      <rPr>
        <sz val="10"/>
        <color rgb="FF54565B"/>
        <rFont val="Open Sans"/>
      </rPr>
      <t>Certificate of Election</t>
    </r>
  </si>
  <si>
    <r>
      <rPr>
        <sz val="10"/>
        <color rgb="FF54565B"/>
        <rFont val="Open Sans"/>
      </rPr>
      <t>CEXP</t>
    </r>
  </si>
  <si>
    <r>
      <rPr>
        <sz val="10"/>
        <color rgb="FF54565B"/>
        <rFont val="Open Sans"/>
      </rPr>
      <t>Correction of Expropriation</t>
    </r>
  </si>
  <si>
    <r>
      <rPr>
        <sz val="10"/>
        <color rgb="FF54565B"/>
        <rFont val="Open Sans"/>
      </rPr>
      <t>CG</t>
    </r>
  </si>
  <si>
    <r>
      <rPr>
        <sz val="10"/>
        <color rgb="FF54565B"/>
        <rFont val="Open Sans"/>
      </rPr>
      <t>Crown Grant</t>
    </r>
  </si>
  <si>
    <r>
      <rPr>
        <sz val="10"/>
        <color rgb="FF54565B"/>
        <rFont val="Open Sans"/>
      </rPr>
      <t>CH</t>
    </r>
  </si>
  <si>
    <r>
      <rPr>
        <sz val="10"/>
        <color rgb="FF54565B"/>
        <rFont val="Open Sans"/>
      </rPr>
      <t>Change of Homestead</t>
    </r>
  </si>
  <si>
    <r>
      <rPr>
        <sz val="10"/>
        <color rgb="FF54565B"/>
        <rFont val="Open Sans"/>
      </rPr>
      <t>CJ</t>
    </r>
  </si>
  <si>
    <r>
      <rPr>
        <sz val="10"/>
        <color rgb="FF54565B"/>
        <rFont val="Open Sans"/>
      </rPr>
      <t>Certificate of Judgment</t>
    </r>
  </si>
  <si>
    <r>
      <rPr>
        <sz val="10"/>
        <color rgb="FF54565B"/>
        <rFont val="Open Sans"/>
      </rPr>
      <t>CO</t>
    </r>
  </si>
  <si>
    <r>
      <rPr>
        <sz val="10"/>
        <color rgb="FF54565B"/>
        <rFont val="Open Sans"/>
      </rPr>
      <t>Committee Order</t>
    </r>
  </si>
  <si>
    <r>
      <rPr>
        <sz val="10"/>
        <color rgb="FF54565B"/>
        <rFont val="Open Sans"/>
      </rPr>
      <t>CONBL</t>
    </r>
  </si>
  <si>
    <r>
      <rPr>
        <sz val="10"/>
        <color rgb="FF54565B"/>
        <rFont val="Open Sans"/>
      </rPr>
      <t>Condominium By-Law</t>
    </r>
  </si>
  <si>
    <r>
      <rPr>
        <sz val="10"/>
        <color rgb="FF54565B"/>
        <rFont val="Open Sans"/>
      </rPr>
      <t>CONLN</t>
    </r>
  </si>
  <si>
    <r>
      <rPr>
        <sz val="10"/>
        <color rgb="FF54565B"/>
        <rFont val="Open Sans"/>
      </rPr>
      <t>Condominium Lien</t>
    </r>
  </si>
  <si>
    <r>
      <rPr>
        <sz val="10"/>
        <color rgb="FF54565B"/>
        <rFont val="Open Sans"/>
      </rPr>
      <t>COS</t>
    </r>
  </si>
  <si>
    <r>
      <rPr>
        <sz val="10"/>
        <color rgb="FF54565B"/>
        <rFont val="Open Sans"/>
      </rPr>
      <t>Certificate of Status</t>
    </r>
  </si>
  <si>
    <r>
      <rPr>
        <sz val="10"/>
        <color rgb="FF54565B"/>
        <rFont val="Open Sans"/>
      </rPr>
      <t>CPFN</t>
    </r>
  </si>
  <si>
    <r>
      <rPr>
        <sz val="10"/>
        <color rgb="FF54565B"/>
        <rFont val="Open Sans"/>
      </rPr>
      <t>Criminal Property Forfeiture Notice</t>
    </r>
  </si>
  <si>
    <r>
      <rPr>
        <sz val="10"/>
        <color rgb="FF54565B"/>
        <rFont val="Open Sans"/>
      </rPr>
      <t>CPFO</t>
    </r>
  </si>
  <si>
    <r>
      <rPr>
        <sz val="10"/>
        <color rgb="FF54565B"/>
        <rFont val="Open Sans"/>
      </rPr>
      <t>Criminal Property Forfeiture Order</t>
    </r>
  </si>
  <si>
    <r>
      <rPr>
        <sz val="10"/>
        <color rgb="FF54565B"/>
        <rFont val="Open Sans"/>
      </rPr>
      <t>CREQ</t>
    </r>
  </si>
  <si>
    <r>
      <rPr>
        <sz val="10"/>
        <color rgb="FF54565B"/>
        <rFont val="Open Sans"/>
      </rPr>
      <t>Request Correction</t>
    </r>
  </si>
  <si>
    <r>
      <rPr>
        <sz val="10"/>
        <color rgb="FF54565B"/>
        <rFont val="Open Sans"/>
      </rPr>
      <t>DBNT</t>
    </r>
  </si>
  <si>
    <r>
      <rPr>
        <sz val="10"/>
        <color rgb="FF54565B"/>
        <rFont val="Open Sans"/>
      </rPr>
      <t>Debenture</t>
    </r>
  </si>
  <si>
    <r>
      <rPr>
        <sz val="10"/>
        <color rgb="FF54565B"/>
        <rFont val="Open Sans"/>
      </rPr>
      <t>DCAV</t>
    </r>
  </si>
  <si>
    <r>
      <rPr>
        <sz val="10"/>
        <color rgb="FF54565B"/>
        <rFont val="Open Sans"/>
      </rPr>
      <t>Dower Caveat</t>
    </r>
  </si>
  <si>
    <r>
      <rPr>
        <sz val="10"/>
        <color rgb="FF54565B"/>
        <rFont val="Open Sans"/>
      </rPr>
      <t>DEXP</t>
    </r>
  </si>
  <si>
    <r>
      <rPr>
        <sz val="10"/>
        <color rgb="FF54565B"/>
        <rFont val="Open Sans"/>
      </rPr>
      <t>Declaration of Expropriation</t>
    </r>
  </si>
  <si>
    <r>
      <rPr>
        <sz val="10"/>
        <color rgb="FF54565B"/>
        <rFont val="Open Sans"/>
      </rPr>
      <t>DF</t>
    </r>
  </si>
  <si>
    <r>
      <rPr>
        <sz val="10"/>
        <color rgb="FF54565B"/>
        <rFont val="Open Sans"/>
      </rPr>
      <t>Full Discharge</t>
    </r>
  </si>
  <si>
    <r>
      <rPr>
        <sz val="10"/>
        <color rgb="FF54565B"/>
        <rFont val="Open Sans"/>
      </rPr>
      <t>DRCAV</t>
    </r>
  </si>
  <si>
    <r>
      <rPr>
        <sz val="10"/>
        <color rgb="FF54565B"/>
        <rFont val="Open Sans"/>
      </rPr>
      <t>District Registrar's Caveat</t>
    </r>
  </si>
  <si>
    <r>
      <rPr>
        <sz val="10"/>
        <color rgb="FF54565B"/>
        <rFont val="Open Sans"/>
      </rPr>
      <t>DRPA</t>
    </r>
  </si>
  <si>
    <r>
      <rPr>
        <sz val="10"/>
        <color rgb="FF54565B"/>
        <rFont val="Open Sans"/>
      </rPr>
      <t>Real Property Appl. with Direction</t>
    </r>
  </si>
  <si>
    <r>
      <rPr>
        <sz val="10"/>
        <color rgb="FF54565B"/>
        <rFont val="Open Sans"/>
      </rPr>
      <t>E</t>
    </r>
  </si>
  <si>
    <r>
      <rPr>
        <sz val="10"/>
        <color rgb="FF54565B"/>
        <rFont val="Open Sans"/>
      </rPr>
      <t>Easement</t>
    </r>
  </si>
  <si>
    <r>
      <rPr>
        <sz val="10"/>
        <color rgb="FF54565B"/>
        <rFont val="Open Sans"/>
      </rPr>
      <t>ED</t>
    </r>
  </si>
  <si>
    <r>
      <rPr>
        <sz val="10"/>
        <color rgb="FF54565B"/>
        <rFont val="Open Sans"/>
      </rPr>
      <t>Easement Declaration</t>
    </r>
  </si>
  <si>
    <r>
      <rPr>
        <sz val="10"/>
        <color rgb="FF54565B"/>
        <rFont val="Open Sans"/>
      </rPr>
      <t>ENC</t>
    </r>
  </si>
  <si>
    <r>
      <rPr>
        <sz val="10"/>
        <color rgb="FF54565B"/>
        <rFont val="Open Sans"/>
      </rPr>
      <t>Encumbrance</t>
    </r>
  </si>
  <si>
    <r>
      <rPr>
        <sz val="10"/>
        <color rgb="FF54565B"/>
        <rFont val="Open Sans"/>
      </rPr>
      <t>EREQ</t>
    </r>
  </si>
  <si>
    <r>
      <rPr>
        <sz val="10"/>
        <color rgb="FF54565B"/>
        <rFont val="Open Sans"/>
      </rPr>
      <t>Req. Electronic Title Conversion</t>
    </r>
  </si>
  <si>
    <r>
      <rPr>
        <sz val="10"/>
        <color rgb="FF54565B"/>
        <rFont val="Open Sans"/>
      </rPr>
      <t>FN</t>
    </r>
  </si>
  <si>
    <r>
      <rPr>
        <sz val="10"/>
        <color rgb="FF54565B"/>
        <rFont val="Open Sans"/>
      </rPr>
      <t>Flood Notice</t>
    </r>
  </si>
  <si>
    <r>
      <rPr>
        <sz val="10"/>
        <color rgb="FF54565B"/>
        <rFont val="Open Sans"/>
      </rPr>
      <t>FOF</t>
    </r>
  </si>
  <si>
    <r>
      <rPr>
        <sz val="10"/>
        <color rgb="FF54565B"/>
        <rFont val="Open Sans"/>
      </rPr>
      <t>Final Order of Foreclosure</t>
    </r>
  </si>
  <si>
    <r>
      <rPr>
        <sz val="10"/>
        <color rgb="FF54565B"/>
        <rFont val="Open Sans"/>
      </rPr>
      <t>FPO</t>
    </r>
  </si>
  <si>
    <r>
      <rPr>
        <sz val="10"/>
        <color rgb="FF54565B"/>
        <rFont val="Open Sans"/>
      </rPr>
      <t>Flood Proofing Order</t>
    </r>
  </si>
  <si>
    <r>
      <rPr>
        <sz val="10"/>
        <color rgb="FF54565B"/>
        <rFont val="Open Sans"/>
      </rPr>
      <t>FVO</t>
    </r>
  </si>
  <si>
    <r>
      <rPr>
        <sz val="10"/>
        <color rgb="FF54565B"/>
        <rFont val="Open Sans"/>
      </rPr>
      <t>Flood Variance Order</t>
    </r>
  </si>
  <si>
    <r>
      <rPr>
        <sz val="10"/>
        <color rgb="FF54565B"/>
        <rFont val="Open Sans"/>
      </rPr>
      <t>GP</t>
    </r>
  </si>
  <si>
    <r>
      <rPr>
        <sz val="10"/>
        <color rgb="FF54565B"/>
        <rFont val="Open Sans"/>
      </rPr>
      <t>Grant of Probate</t>
    </r>
  </si>
  <si>
    <r>
      <rPr>
        <sz val="10"/>
        <color rgb="FF54565B"/>
        <rFont val="Open Sans"/>
      </rPr>
      <t>HN</t>
    </r>
  </si>
  <si>
    <r>
      <rPr>
        <sz val="10"/>
        <color rgb="FF54565B"/>
        <rFont val="Open Sans"/>
      </rPr>
      <t>Homestead Notice</t>
    </r>
  </si>
  <si>
    <r>
      <rPr>
        <sz val="10"/>
        <color rgb="FF54565B"/>
        <rFont val="Open Sans"/>
      </rPr>
      <t>ITREQ</t>
    </r>
  </si>
  <si>
    <r>
      <rPr>
        <sz val="10"/>
        <color rgb="FF54565B"/>
        <rFont val="Open Sans"/>
      </rPr>
      <t>Request to Issue Title-Internal</t>
    </r>
  </si>
  <si>
    <r>
      <rPr>
        <sz val="10"/>
        <color rgb="FF54565B"/>
        <rFont val="Open Sans"/>
      </rPr>
      <t>LAS</t>
    </r>
  </si>
  <si>
    <r>
      <rPr>
        <sz val="10"/>
        <color rgb="FF54565B"/>
        <rFont val="Open Sans"/>
      </rPr>
      <t>Legal Aid Statement</t>
    </r>
  </si>
  <si>
    <r>
      <rPr>
        <sz val="10"/>
        <color rgb="FF54565B"/>
        <rFont val="Open Sans"/>
      </rPr>
      <t>LEASE</t>
    </r>
  </si>
  <si>
    <r>
      <rPr>
        <sz val="10"/>
        <color rgb="FF54565B"/>
        <rFont val="Open Sans"/>
      </rPr>
      <t>Lease</t>
    </r>
  </si>
  <si>
    <r>
      <rPr>
        <sz val="10"/>
        <color rgb="FF54565B"/>
        <rFont val="Open Sans"/>
      </rPr>
      <t>LIEN</t>
    </r>
  </si>
  <si>
    <r>
      <rPr>
        <sz val="10"/>
        <color rgb="FF54565B"/>
        <rFont val="Open Sans"/>
      </rPr>
      <t>Lien</t>
    </r>
  </si>
  <si>
    <r>
      <rPr>
        <sz val="10"/>
        <color rgb="FF54565B"/>
        <rFont val="Open Sans"/>
      </rPr>
      <t>LOA</t>
    </r>
  </si>
  <si>
    <r>
      <rPr>
        <sz val="10"/>
        <color rgb="FF54565B"/>
        <rFont val="Open Sans"/>
      </rPr>
      <t>Letters of Administration</t>
    </r>
  </si>
  <si>
    <r>
      <rPr>
        <sz val="10"/>
        <color rgb="FF54565B"/>
        <rFont val="Open Sans"/>
      </rPr>
      <t>ME</t>
    </r>
  </si>
  <si>
    <r>
      <rPr>
        <sz val="10"/>
        <color rgb="FF54565B"/>
        <rFont val="Open Sans"/>
      </rPr>
      <t>Mortgage of Easement</t>
    </r>
  </si>
  <si>
    <r>
      <rPr>
        <sz val="10"/>
        <color rgb="FF54565B"/>
        <rFont val="Open Sans"/>
      </rPr>
      <t>MISC</t>
    </r>
  </si>
  <si>
    <r>
      <rPr>
        <sz val="10"/>
        <color rgb="FF54565B"/>
        <rFont val="Open Sans"/>
      </rPr>
      <t>Miscellaneous</t>
    </r>
  </si>
  <si>
    <r>
      <rPr>
        <sz val="10"/>
        <color rgb="FF54565B"/>
        <rFont val="Open Sans"/>
      </rPr>
      <t>MM</t>
    </r>
  </si>
  <si>
    <r>
      <rPr>
        <sz val="10"/>
        <color rgb="FF54565B"/>
        <rFont val="Open Sans"/>
      </rPr>
      <t>Mortgage of Mortgage</t>
    </r>
  </si>
  <si>
    <r>
      <rPr>
        <sz val="10"/>
        <color rgb="FF54565B"/>
        <rFont val="Open Sans"/>
      </rPr>
      <t>MPUBO</t>
    </r>
  </si>
  <si>
    <r>
      <rPr>
        <sz val="10"/>
        <color rgb="FF54565B"/>
        <rFont val="Open Sans"/>
      </rPr>
      <t>Mun. Public Utility Board Order</t>
    </r>
  </si>
  <si>
    <r>
      <rPr>
        <sz val="10"/>
        <color rgb="FF54565B"/>
        <rFont val="Open Sans"/>
      </rPr>
      <t>MREC</t>
    </r>
  </si>
  <si>
    <r>
      <rPr>
        <sz val="10"/>
        <color rgb="FF54565B"/>
        <rFont val="Open Sans"/>
      </rPr>
      <t>Record of Marriage</t>
    </r>
  </si>
  <si>
    <r>
      <rPr>
        <sz val="10"/>
        <color rgb="FF54565B"/>
        <rFont val="Open Sans"/>
      </rPr>
      <t>MSREQ</t>
    </r>
  </si>
  <si>
    <r>
      <rPr>
        <sz val="10"/>
        <color rgb="FF54565B"/>
        <rFont val="Open Sans"/>
      </rPr>
      <t>Mortgage Sale Request</t>
    </r>
  </si>
  <si>
    <r>
      <rPr>
        <sz val="10"/>
        <color rgb="FF54565B"/>
        <rFont val="Open Sans"/>
      </rPr>
      <t>MTGE</t>
    </r>
  </si>
  <si>
    <r>
      <rPr>
        <sz val="10"/>
        <color rgb="FF54565B"/>
        <rFont val="Open Sans"/>
      </rPr>
      <t>Mortgage</t>
    </r>
  </si>
  <si>
    <r>
      <rPr>
        <sz val="10"/>
        <color rgb="FF54565B"/>
        <rFont val="Open Sans"/>
      </rPr>
      <t>NARM</t>
    </r>
  </si>
  <si>
    <r>
      <rPr>
        <sz val="10"/>
        <color rgb="FF54565B"/>
        <rFont val="Open Sans"/>
      </rPr>
      <t>Notice-Appt. of a Receiver-Mgr</t>
    </r>
  </si>
  <si>
    <r>
      <rPr>
        <sz val="10"/>
        <color rgb="FF54565B"/>
        <rFont val="Open Sans"/>
      </rPr>
      <t>NCWDG</t>
    </r>
  </si>
  <si>
    <r>
      <rPr>
        <sz val="10"/>
        <color rgb="FF54565B"/>
        <rFont val="Open Sans"/>
      </rPr>
      <t>Notice-Closure of Waste Disposal</t>
    </r>
  </si>
  <si>
    <r>
      <rPr>
        <sz val="10"/>
        <color rgb="FF54565B"/>
        <rFont val="Open Sans"/>
      </rPr>
      <t>ND</t>
    </r>
  </si>
  <si>
    <r>
      <rPr>
        <sz val="10"/>
        <color rgb="FF54565B"/>
        <rFont val="Open Sans"/>
      </rPr>
      <t>Notice of Deferment</t>
    </r>
  </si>
  <si>
    <r>
      <rPr>
        <sz val="10"/>
        <color rgb="FF54565B"/>
        <rFont val="Open Sans"/>
      </rPr>
      <t>NDCS</t>
    </r>
  </si>
  <si>
    <r>
      <rPr>
        <sz val="10"/>
        <color rgb="FF54565B"/>
        <rFont val="Open Sans"/>
      </rPr>
      <t>Notice of Desg of Contam Site</t>
    </r>
  </si>
  <si>
    <r>
      <rPr>
        <sz val="10"/>
        <color rgb="FF54565B"/>
        <rFont val="Open Sans"/>
      </rPr>
      <t>NDHS</t>
    </r>
  </si>
  <si>
    <r>
      <rPr>
        <sz val="10"/>
        <color rgb="FF54565B"/>
        <rFont val="Open Sans"/>
      </rPr>
      <t>Notice of Desg of Heritage Site</t>
    </r>
  </si>
  <si>
    <r>
      <rPr>
        <sz val="10"/>
        <color rgb="FF54565B"/>
        <rFont val="Open Sans"/>
      </rPr>
      <t>NEPS</t>
    </r>
  </si>
  <si>
    <r>
      <rPr>
        <sz val="10"/>
        <color rgb="FF54565B"/>
        <rFont val="Open Sans"/>
      </rPr>
      <t>Notice Exer. Power of Sale</t>
    </r>
  </si>
  <si>
    <r>
      <rPr>
        <sz val="10"/>
        <color rgb="FF54565B"/>
        <rFont val="Open Sans"/>
      </rPr>
      <t>NEXP</t>
    </r>
  </si>
  <si>
    <r>
      <rPr>
        <sz val="10"/>
        <color rgb="FF54565B"/>
        <rFont val="Open Sans"/>
      </rPr>
      <t>Notice of Intended Expropration</t>
    </r>
  </si>
  <si>
    <r>
      <rPr>
        <sz val="10"/>
        <color rgb="FF54565B"/>
        <rFont val="Open Sans"/>
      </rPr>
      <t>NIDHS</t>
    </r>
  </si>
  <si>
    <r>
      <rPr>
        <sz val="10"/>
        <color rgb="FF54565B"/>
        <rFont val="Open Sans"/>
      </rPr>
      <t>Notice of Int. to Des. Heritage Site</t>
    </r>
  </si>
  <si>
    <r>
      <rPr>
        <sz val="10"/>
        <color rgb="FF54565B"/>
        <rFont val="Open Sans"/>
      </rPr>
      <t>NLAR</t>
    </r>
  </si>
  <si>
    <r>
      <rPr>
        <sz val="10"/>
        <color rgb="FF54565B"/>
        <rFont val="Open Sans"/>
      </rPr>
      <t>Notice of Lien for Adv. for Repair</t>
    </r>
  </si>
  <si>
    <r>
      <rPr>
        <sz val="10"/>
        <color rgb="FF54565B"/>
        <rFont val="Open Sans"/>
      </rPr>
      <t>NLL</t>
    </r>
  </si>
  <si>
    <r>
      <rPr>
        <sz val="10"/>
        <color rgb="FF54565B"/>
        <rFont val="Open Sans"/>
      </rPr>
      <t>Notice of Life Lease</t>
    </r>
  </si>
  <si>
    <r>
      <rPr>
        <sz val="10"/>
        <color rgb="FF54565B"/>
        <rFont val="Open Sans"/>
      </rPr>
      <t>NOHA</t>
    </r>
  </si>
  <si>
    <r>
      <rPr>
        <sz val="10"/>
        <color rgb="FF54565B"/>
        <rFont val="Open Sans"/>
      </rPr>
      <t>Notice of Heritage Agreement</t>
    </r>
  </si>
  <si>
    <r>
      <rPr>
        <sz val="10"/>
        <color rgb="FF54565B"/>
        <rFont val="Open Sans"/>
      </rPr>
      <t>NOP</t>
    </r>
  </si>
  <si>
    <r>
      <rPr>
        <sz val="10"/>
        <color rgb="FF54565B"/>
        <rFont val="Open Sans"/>
      </rPr>
      <t>Notice of Protest</t>
    </r>
  </si>
  <si>
    <r>
      <rPr>
        <sz val="10"/>
        <color rgb="FF54565B"/>
        <rFont val="Open Sans"/>
      </rPr>
      <t>NPC</t>
    </r>
  </si>
  <si>
    <r>
      <rPr>
        <sz val="10"/>
        <color rgb="FF54565B"/>
        <rFont val="Open Sans"/>
      </rPr>
      <t>Notice Prevent Condominiumization</t>
    </r>
  </si>
  <si>
    <r>
      <rPr>
        <sz val="10"/>
        <color rgb="FF54565B"/>
        <rFont val="Open Sans"/>
      </rPr>
      <t>NREQ</t>
    </r>
  </si>
  <si>
    <r>
      <rPr>
        <sz val="10"/>
        <color rgb="FF54565B"/>
        <rFont val="Open Sans"/>
      </rPr>
      <t>Request to Issue Notice</t>
    </r>
  </si>
  <si>
    <r>
      <rPr>
        <sz val="10"/>
        <color rgb="FF54565B"/>
        <rFont val="Open Sans"/>
      </rPr>
      <t>OATSC1</t>
    </r>
  </si>
  <si>
    <r>
      <rPr>
        <sz val="10"/>
        <color rgb="FF54565B"/>
        <rFont val="Open Sans"/>
      </rPr>
      <t>OS Assign of T.S.C. &gt;30000</t>
    </r>
  </si>
  <si>
    <r>
      <rPr>
        <sz val="10"/>
        <color rgb="FF54565B"/>
        <rFont val="Open Sans"/>
      </rPr>
      <t>OATSC2</t>
    </r>
  </si>
  <si>
    <r>
      <rPr>
        <sz val="10"/>
        <color rgb="FF54565B"/>
        <rFont val="Open Sans"/>
      </rPr>
      <t>OS Assign of T.S.C.&lt;30000</t>
    </r>
  </si>
  <si>
    <r>
      <rPr>
        <sz val="10"/>
        <color rgb="FF54565B"/>
        <rFont val="Open Sans"/>
      </rPr>
      <t>OIC</t>
    </r>
  </si>
  <si>
    <r>
      <rPr>
        <sz val="10"/>
        <color rgb="FF54565B"/>
        <rFont val="Open Sans"/>
      </rPr>
      <t>Order In Council</t>
    </r>
  </si>
  <si>
    <r>
      <rPr>
        <sz val="10"/>
        <color rgb="FF54565B"/>
        <rFont val="Open Sans"/>
      </rPr>
      <t>OSA</t>
    </r>
  </si>
  <si>
    <r>
      <rPr>
        <sz val="10"/>
        <color rgb="FF54565B"/>
        <rFont val="Open Sans"/>
      </rPr>
      <t>OS Agreement</t>
    </r>
  </si>
  <si>
    <r>
      <rPr>
        <sz val="10"/>
        <color rgb="FF54565B"/>
        <rFont val="Open Sans"/>
      </rPr>
      <t>OSAB</t>
    </r>
  </si>
  <si>
    <r>
      <rPr>
        <sz val="10"/>
        <color rgb="FF54565B"/>
        <rFont val="Open Sans"/>
      </rPr>
      <t>OS Assignment of Bankruptcy</t>
    </r>
  </si>
  <si>
    <r>
      <rPr>
        <sz val="10"/>
        <color rgb="FF54565B"/>
        <rFont val="Open Sans"/>
      </rPr>
      <t>OSAGS</t>
    </r>
  </si>
  <si>
    <r>
      <rPr>
        <sz val="10"/>
        <color rgb="FF54565B"/>
        <rFont val="Open Sans"/>
      </rPr>
      <t>OS Agreement for Sale</t>
    </r>
  </si>
  <si>
    <r>
      <rPr>
        <sz val="10"/>
        <color rgb="FF54565B"/>
        <rFont val="Open Sans"/>
      </rPr>
      <t>OSAJ</t>
    </r>
  </si>
  <si>
    <r>
      <rPr>
        <sz val="10"/>
        <color rgb="FF54565B"/>
        <rFont val="Open Sans"/>
      </rPr>
      <t>OS Assignment of Judgement</t>
    </r>
  </si>
  <si>
    <r>
      <rPr>
        <sz val="10"/>
        <color rgb="FF54565B"/>
        <rFont val="Open Sans"/>
      </rPr>
      <t>OSAL</t>
    </r>
  </si>
  <si>
    <r>
      <rPr>
        <sz val="10"/>
        <color rgb="FF54565B"/>
        <rFont val="Open Sans"/>
      </rPr>
      <t>OS Assignment of Lien</t>
    </r>
  </si>
  <si>
    <r>
      <rPr>
        <sz val="10"/>
        <color rgb="FF54565B"/>
        <rFont val="Open Sans"/>
      </rPr>
      <t>OSAM</t>
    </r>
  </si>
  <si>
    <r>
      <rPr>
        <sz val="10"/>
        <color rgb="FF54565B"/>
        <rFont val="Open Sans"/>
      </rPr>
      <t>OS Assignment of Mortgage</t>
    </r>
  </si>
  <si>
    <r>
      <rPr>
        <sz val="10"/>
        <color rgb="FF54565B"/>
        <rFont val="Open Sans"/>
      </rPr>
      <t>OSB</t>
    </r>
  </si>
  <si>
    <r>
      <rPr>
        <sz val="10"/>
        <color rgb="FF54565B"/>
        <rFont val="Open Sans"/>
      </rPr>
      <t>OS Bond</t>
    </r>
  </si>
  <si>
    <r>
      <rPr>
        <sz val="10"/>
        <color rgb="FF54565B"/>
        <rFont val="Open Sans"/>
      </rPr>
      <t>OSBC</t>
    </r>
  </si>
  <si>
    <r>
      <rPr>
        <sz val="10"/>
        <color rgb="FF54565B"/>
        <rFont val="Open Sans"/>
      </rPr>
      <t>OS Barring Certificate</t>
    </r>
  </si>
  <si>
    <r>
      <rPr>
        <sz val="10"/>
        <color rgb="FF54565B"/>
        <rFont val="Open Sans"/>
      </rPr>
      <t>OSBL</t>
    </r>
  </si>
  <si>
    <r>
      <rPr>
        <sz val="10"/>
        <color rgb="FF54565B"/>
        <rFont val="Open Sans"/>
      </rPr>
      <t>OS Builders Lien</t>
    </r>
  </si>
  <si>
    <r>
      <rPr>
        <sz val="10"/>
        <color rgb="FF54565B"/>
        <rFont val="Open Sans"/>
      </rPr>
      <t>OSBYL</t>
    </r>
  </si>
  <si>
    <r>
      <rPr>
        <sz val="10"/>
        <color rgb="FF54565B"/>
        <rFont val="Open Sans"/>
      </rPr>
      <t>OS By-Law</t>
    </r>
  </si>
  <si>
    <r>
      <rPr>
        <sz val="10"/>
        <color rgb="FF54565B"/>
        <rFont val="Open Sans"/>
      </rPr>
      <t>OSCA</t>
    </r>
  </si>
  <si>
    <r>
      <rPr>
        <sz val="10"/>
        <color rgb="FF54565B"/>
        <rFont val="Open Sans"/>
      </rPr>
      <t>OS Certificate of Attachment</t>
    </r>
  </si>
  <si>
    <r>
      <rPr>
        <sz val="10"/>
        <color rgb="FF54565B"/>
        <rFont val="Open Sans"/>
      </rPr>
      <t>OSCAD</t>
    </r>
  </si>
  <si>
    <r>
      <rPr>
        <sz val="10"/>
        <color rgb="FF54565B"/>
        <rFont val="Open Sans"/>
      </rPr>
      <t>OS Change of Address</t>
    </r>
  </si>
  <si>
    <r>
      <rPr>
        <sz val="10"/>
        <color rgb="FF54565B"/>
        <rFont val="Open Sans"/>
      </rPr>
      <t>OSCAN</t>
    </r>
  </si>
  <si>
    <r>
      <rPr>
        <sz val="10"/>
        <color rgb="FF54565B"/>
        <rFont val="Open Sans"/>
      </rPr>
      <t>OS Cancellation Order</t>
    </r>
  </si>
  <si>
    <r>
      <rPr>
        <sz val="10"/>
        <color rgb="FF54565B"/>
        <rFont val="Open Sans"/>
      </rPr>
      <t>OSCD</t>
    </r>
  </si>
  <si>
    <r>
      <rPr>
        <sz val="10"/>
        <color rgb="FF54565B"/>
        <rFont val="Open Sans"/>
      </rPr>
      <t>OS Certificate of Debt</t>
    </r>
  </si>
  <si>
    <r>
      <rPr>
        <sz val="10"/>
        <color rgb="FF54565B"/>
        <rFont val="Open Sans"/>
      </rPr>
      <t>OSCFN</t>
    </r>
  </si>
  <si>
    <r>
      <rPr>
        <sz val="10"/>
        <color rgb="FF54565B"/>
        <rFont val="Open Sans"/>
      </rPr>
      <t>OS Criminal Property Forfeiture Notice</t>
    </r>
  </si>
  <si>
    <r>
      <rPr>
        <sz val="10"/>
        <color rgb="FF54565B"/>
        <rFont val="Open Sans"/>
      </rPr>
      <t>OSCFO</t>
    </r>
  </si>
  <si>
    <r>
      <rPr>
        <sz val="10"/>
        <color rgb="FF54565B"/>
        <rFont val="Open Sans"/>
      </rPr>
      <t>OS Criminal Property Forfeiture Order</t>
    </r>
  </si>
  <si>
    <r>
      <rPr>
        <sz val="10"/>
        <color rgb="FF54565B"/>
        <rFont val="Open Sans"/>
      </rPr>
      <t>OSCG</t>
    </r>
  </si>
  <si>
    <r>
      <rPr>
        <sz val="10"/>
        <color rgb="FF54565B"/>
        <rFont val="Open Sans"/>
      </rPr>
      <t>OS Crown Grant</t>
    </r>
  </si>
  <si>
    <r>
      <rPr>
        <sz val="10"/>
        <color rgb="FF54565B"/>
        <rFont val="Open Sans"/>
      </rPr>
      <t>OSCH</t>
    </r>
  </si>
  <si>
    <r>
      <rPr>
        <sz val="10"/>
        <color rgb="FF54565B"/>
        <rFont val="Open Sans"/>
      </rPr>
      <t>OS Change of Homestead</t>
    </r>
  </si>
  <si>
    <r>
      <rPr>
        <sz val="10"/>
        <color rgb="FF54565B"/>
        <rFont val="Open Sans"/>
      </rPr>
      <t>OSCON</t>
    </r>
  </si>
  <si>
    <r>
      <rPr>
        <sz val="10"/>
        <color rgb="FF54565B"/>
        <rFont val="Open Sans"/>
      </rPr>
      <t>OS Change of Name</t>
    </r>
  </si>
  <si>
    <r>
      <rPr>
        <sz val="10"/>
        <color rgb="FF54565B"/>
        <rFont val="Open Sans"/>
      </rPr>
      <t>OSCWD</t>
    </r>
  </si>
  <si>
    <r>
      <rPr>
        <sz val="10"/>
        <color rgb="FF54565B"/>
        <rFont val="Open Sans"/>
      </rPr>
      <t>OS Notice of Closure of Waste Disp.</t>
    </r>
  </si>
  <si>
    <r>
      <rPr>
        <sz val="10"/>
        <color rgb="FF54565B"/>
        <rFont val="Open Sans"/>
      </rPr>
      <t>OSCXP</t>
    </r>
  </si>
  <si>
    <r>
      <rPr>
        <sz val="10"/>
        <color rgb="FF54565B"/>
        <rFont val="Open Sans"/>
      </rPr>
      <t>OS Correction of Expropriation</t>
    </r>
  </si>
  <si>
    <r>
      <rPr>
        <sz val="10"/>
        <color rgb="FF54565B"/>
        <rFont val="Open Sans"/>
      </rPr>
      <t>OSD1</t>
    </r>
  </si>
  <si>
    <r>
      <rPr>
        <sz val="10"/>
        <color rgb="FF54565B"/>
        <rFont val="Open Sans"/>
      </rPr>
      <t>OS Deed &gt;30,000 Fee</t>
    </r>
  </si>
  <si>
    <r>
      <rPr>
        <sz val="10"/>
        <color rgb="FF54565B"/>
        <rFont val="Open Sans"/>
      </rPr>
      <t>OSD2</t>
    </r>
  </si>
  <si>
    <r>
      <rPr>
        <sz val="10"/>
        <color rgb="FF54565B"/>
        <rFont val="Open Sans"/>
      </rPr>
      <t>OS Deed &lt;30,000 Fee</t>
    </r>
  </si>
  <si>
    <r>
      <rPr>
        <sz val="10"/>
        <color rgb="FF54565B"/>
        <rFont val="Open Sans"/>
      </rPr>
      <t>OSD3</t>
    </r>
  </si>
  <si>
    <r>
      <rPr>
        <sz val="10"/>
        <color rgb="FF54565B"/>
        <rFont val="Open Sans"/>
      </rPr>
      <t>OS Deed Tax Exempt Fee</t>
    </r>
  </si>
  <si>
    <r>
      <rPr>
        <sz val="10"/>
        <color rgb="FF54565B"/>
        <rFont val="Open Sans"/>
      </rPr>
      <t>OSDCS</t>
    </r>
  </si>
  <si>
    <r>
      <rPr>
        <sz val="10"/>
        <color rgb="FF54565B"/>
        <rFont val="Open Sans"/>
      </rPr>
      <t>OS Notice of Desg of Contam Site</t>
    </r>
  </si>
  <si>
    <r>
      <rPr>
        <sz val="10"/>
        <color rgb="FF54565B"/>
        <rFont val="Open Sans"/>
      </rPr>
      <t>OSDF</t>
    </r>
  </si>
  <si>
    <r>
      <rPr>
        <sz val="10"/>
        <color rgb="FF54565B"/>
        <rFont val="Open Sans"/>
      </rPr>
      <t>OS Full Discharge</t>
    </r>
  </si>
  <si>
    <r>
      <rPr>
        <sz val="10"/>
        <color rgb="FF54565B"/>
        <rFont val="Open Sans"/>
      </rPr>
      <t>OSDNT</t>
    </r>
  </si>
  <si>
    <r>
      <rPr>
        <sz val="10"/>
        <color rgb="FF54565B"/>
        <rFont val="Open Sans"/>
      </rPr>
      <t>OS Dower Notice</t>
    </r>
  </si>
  <si>
    <r>
      <rPr>
        <sz val="10"/>
        <color rgb="FF54565B"/>
        <rFont val="Open Sans"/>
      </rPr>
      <t>OSDXP</t>
    </r>
  </si>
  <si>
    <r>
      <rPr>
        <sz val="10"/>
        <color rgb="FF54565B"/>
        <rFont val="Open Sans"/>
      </rPr>
      <t>OS Declaration of Expropriation</t>
    </r>
  </si>
  <si>
    <r>
      <rPr>
        <sz val="10"/>
        <color rgb="FF54565B"/>
        <rFont val="Open Sans"/>
      </rPr>
      <t>OSE</t>
    </r>
  </si>
  <si>
    <r>
      <rPr>
        <sz val="10"/>
        <color rgb="FF54565B"/>
        <rFont val="Open Sans"/>
      </rPr>
      <t>OS Easement</t>
    </r>
  </si>
  <si>
    <r>
      <rPr>
        <sz val="10"/>
        <color rgb="FF54565B"/>
        <rFont val="Open Sans"/>
      </rPr>
      <t>OSFN</t>
    </r>
  </si>
  <si>
    <r>
      <rPr>
        <sz val="10"/>
        <color rgb="FF54565B"/>
        <rFont val="Open Sans"/>
      </rPr>
      <t>OS Flood Notice</t>
    </r>
  </si>
  <si>
    <r>
      <rPr>
        <sz val="10"/>
        <color rgb="FF54565B"/>
        <rFont val="Open Sans"/>
      </rPr>
      <t>OSFPO</t>
    </r>
  </si>
  <si>
    <r>
      <rPr>
        <sz val="10"/>
        <color rgb="FF54565B"/>
        <rFont val="Open Sans"/>
      </rPr>
      <t>OS Flood Proofing Order</t>
    </r>
  </si>
  <si>
    <r>
      <rPr>
        <sz val="10"/>
        <color rgb="FF54565B"/>
        <rFont val="Open Sans"/>
      </rPr>
      <t>OSFVO</t>
    </r>
  </si>
  <si>
    <r>
      <rPr>
        <sz val="10"/>
        <color rgb="FF54565B"/>
        <rFont val="Open Sans"/>
      </rPr>
      <t>OS Flood Variance Order</t>
    </r>
  </si>
  <si>
    <r>
      <rPr>
        <sz val="10"/>
        <color rgb="FF54565B"/>
        <rFont val="Open Sans"/>
      </rPr>
      <t>OSGRU</t>
    </r>
  </si>
  <si>
    <r>
      <rPr>
        <sz val="10"/>
        <color rgb="FF54565B"/>
        <rFont val="Open Sans"/>
      </rPr>
      <t>OS Grant of Right of User</t>
    </r>
  </si>
  <si>
    <r>
      <rPr>
        <sz val="10"/>
        <color rgb="FF54565B"/>
        <rFont val="Open Sans"/>
      </rPr>
      <t>OSHN</t>
    </r>
  </si>
  <si>
    <r>
      <rPr>
        <sz val="10"/>
        <color rgb="FF54565B"/>
        <rFont val="Open Sans"/>
      </rPr>
      <t>OS Homestead Notice</t>
    </r>
  </si>
  <si>
    <r>
      <rPr>
        <sz val="10"/>
        <color rgb="FF54565B"/>
        <rFont val="Open Sans"/>
      </rPr>
      <t>OSJ</t>
    </r>
  </si>
  <si>
    <r>
      <rPr>
        <sz val="10"/>
        <color rgb="FF54565B"/>
        <rFont val="Open Sans"/>
      </rPr>
      <t>OS Judgment</t>
    </r>
  </si>
  <si>
    <r>
      <rPr>
        <sz val="10"/>
        <color rgb="FF54565B"/>
        <rFont val="Open Sans"/>
      </rPr>
      <t>OSJO</t>
    </r>
  </si>
  <si>
    <r>
      <rPr>
        <sz val="10"/>
        <color rgb="FF54565B"/>
        <rFont val="Open Sans"/>
      </rPr>
      <t>OS Judges Order</t>
    </r>
  </si>
  <si>
    <r>
      <rPr>
        <sz val="10"/>
        <color rgb="FF54565B"/>
        <rFont val="Open Sans"/>
      </rPr>
      <t>OSLN</t>
    </r>
  </si>
  <si>
    <r>
      <rPr>
        <sz val="10"/>
        <color rgb="FF54565B"/>
        <rFont val="Open Sans"/>
      </rPr>
      <t>OS Lien</t>
    </r>
  </si>
  <si>
    <r>
      <rPr>
        <sz val="10"/>
        <color rgb="FF54565B"/>
        <rFont val="Open Sans"/>
      </rPr>
      <t>OSLS</t>
    </r>
  </si>
  <si>
    <r>
      <rPr>
        <sz val="10"/>
        <color rgb="FF54565B"/>
        <rFont val="Open Sans"/>
      </rPr>
      <t>OS Lease</t>
    </r>
  </si>
  <si>
    <r>
      <rPr>
        <sz val="10"/>
        <color rgb="FF54565B"/>
        <rFont val="Open Sans"/>
      </rPr>
      <t>OSM</t>
    </r>
  </si>
  <si>
    <r>
      <rPr>
        <sz val="10"/>
        <color rgb="FF54565B"/>
        <rFont val="Open Sans"/>
      </rPr>
      <t>OS Mortgage</t>
    </r>
  </si>
  <si>
    <r>
      <rPr>
        <sz val="10"/>
        <color rgb="FF54565B"/>
        <rFont val="Open Sans"/>
      </rPr>
      <t>OSMC</t>
    </r>
  </si>
  <si>
    <r>
      <rPr>
        <sz val="10"/>
        <color rgb="FF54565B"/>
        <rFont val="Open Sans"/>
      </rPr>
      <t>OS Miscellaneous</t>
    </r>
  </si>
  <si>
    <r>
      <rPr>
        <sz val="10"/>
        <color rgb="FF54565B"/>
        <rFont val="Open Sans"/>
      </rPr>
      <t>OSME</t>
    </r>
  </si>
  <si>
    <r>
      <rPr>
        <sz val="10"/>
        <color rgb="FF54565B"/>
        <rFont val="Open Sans"/>
      </rPr>
      <t>OS Mortgage of Easement</t>
    </r>
  </si>
  <si>
    <r>
      <rPr>
        <sz val="10"/>
        <color rgb="FF54565B"/>
        <rFont val="Open Sans"/>
      </rPr>
      <t>OSMPU</t>
    </r>
  </si>
  <si>
    <r>
      <rPr>
        <sz val="10"/>
        <color rgb="FF54565B"/>
        <rFont val="Open Sans"/>
      </rPr>
      <t>OS Mun. Public Utility Board Order</t>
    </r>
  </si>
  <si>
    <r>
      <rPr>
        <sz val="10"/>
        <color rgb="FF54565B"/>
        <rFont val="Open Sans"/>
      </rPr>
      <t>OSMR</t>
    </r>
  </si>
  <si>
    <r>
      <rPr>
        <sz val="10"/>
        <color rgb="FF54565B"/>
        <rFont val="Open Sans"/>
      </rPr>
      <t>OS Record of Marriage</t>
    </r>
  </si>
  <si>
    <r>
      <rPr>
        <sz val="10"/>
        <color rgb="FF54565B"/>
        <rFont val="Open Sans"/>
      </rPr>
      <t>OSN</t>
    </r>
  </si>
  <si>
    <r>
      <rPr>
        <sz val="10"/>
        <color rgb="FF54565B"/>
        <rFont val="Open Sans"/>
      </rPr>
      <t>OS Notice</t>
    </r>
  </si>
  <si>
    <r>
      <rPr>
        <sz val="10"/>
        <color rgb="FF54565B"/>
        <rFont val="Open Sans"/>
      </rPr>
      <t>OSNAR</t>
    </r>
  </si>
  <si>
    <r>
      <rPr>
        <sz val="10"/>
        <color rgb="FF54565B"/>
        <rFont val="Open Sans"/>
      </rPr>
      <t>OS Notice of Appt. of a Receiver/Mgr.</t>
    </r>
  </si>
  <si>
    <r>
      <rPr>
        <sz val="10"/>
        <color rgb="FF54565B"/>
        <rFont val="Open Sans"/>
      </rPr>
      <t>OSND</t>
    </r>
  </si>
  <si>
    <r>
      <rPr>
        <sz val="10"/>
        <color rgb="FF54565B"/>
        <rFont val="Open Sans"/>
      </rPr>
      <t>OS Notice of Deferment</t>
    </r>
  </si>
  <si>
    <r>
      <rPr>
        <sz val="10"/>
        <color rgb="FF54565B"/>
        <rFont val="Open Sans"/>
      </rPr>
      <t>OSNDH</t>
    </r>
  </si>
  <si>
    <r>
      <rPr>
        <sz val="10"/>
        <color rgb="FF54565B"/>
        <rFont val="Open Sans"/>
      </rPr>
      <t>OS Notice of Desg. of Heritage Site</t>
    </r>
  </si>
  <si>
    <r>
      <rPr>
        <sz val="10"/>
        <color rgb="FF54565B"/>
        <rFont val="Open Sans"/>
      </rPr>
      <t>OSNEX</t>
    </r>
  </si>
  <si>
    <r>
      <rPr>
        <sz val="10"/>
        <color rgb="FF54565B"/>
        <rFont val="Open Sans"/>
      </rPr>
      <t>OS Notice of Intended Expropriation</t>
    </r>
  </si>
  <si>
    <r>
      <rPr>
        <sz val="10"/>
        <color rgb="FF54565B"/>
        <rFont val="Open Sans"/>
      </rPr>
      <t>OSNHA</t>
    </r>
  </si>
  <si>
    <r>
      <rPr>
        <sz val="10"/>
        <color rgb="FF54565B"/>
        <rFont val="Open Sans"/>
      </rPr>
      <t>OS Notice of Heritage Agreement</t>
    </r>
  </si>
  <si>
    <r>
      <rPr>
        <sz val="10"/>
        <color rgb="FF54565B"/>
        <rFont val="Open Sans"/>
      </rPr>
      <t>OSNID</t>
    </r>
  </si>
  <si>
    <r>
      <rPr>
        <sz val="10"/>
        <color rgb="FF54565B"/>
        <rFont val="Open Sans"/>
      </rPr>
      <t>OS Notice of Int. to Des. Heritage</t>
    </r>
  </si>
  <si>
    <r>
      <rPr>
        <sz val="10"/>
        <color rgb="FF54565B"/>
        <rFont val="Open Sans"/>
      </rPr>
      <t>OSNLA</t>
    </r>
  </si>
  <si>
    <r>
      <rPr>
        <sz val="10"/>
        <color rgb="FF54565B"/>
        <rFont val="Open Sans"/>
      </rPr>
      <t>OS Notice of Lien for Adv. for Rep.</t>
    </r>
  </si>
  <si>
    <r>
      <rPr>
        <sz val="10"/>
        <color rgb="FF54565B"/>
        <rFont val="Open Sans"/>
      </rPr>
      <t>OSNLL</t>
    </r>
  </si>
  <si>
    <r>
      <rPr>
        <sz val="10"/>
        <color rgb="FF54565B"/>
        <rFont val="Open Sans"/>
      </rPr>
      <t>OS Notice of Life Lease</t>
    </r>
  </si>
  <si>
    <r>
      <rPr>
        <sz val="10"/>
        <color rgb="FF54565B"/>
        <rFont val="Open Sans"/>
      </rPr>
      <t>OSNOP</t>
    </r>
  </si>
  <si>
    <r>
      <rPr>
        <sz val="10"/>
        <color rgb="FF54565B"/>
        <rFont val="Open Sans"/>
      </rPr>
      <t>OS Notice of Protest</t>
    </r>
  </si>
  <si>
    <r>
      <rPr>
        <sz val="10"/>
        <color rgb="FF54565B"/>
        <rFont val="Open Sans"/>
      </rPr>
      <t>OSNPC</t>
    </r>
  </si>
  <si>
    <r>
      <rPr>
        <sz val="10"/>
        <color rgb="FF54565B"/>
        <rFont val="Open Sans"/>
      </rPr>
      <t>OS Notice Prevent Condominiumization</t>
    </r>
  </si>
  <si>
    <r>
      <rPr>
        <sz val="10"/>
        <color rgb="FF54565B"/>
        <rFont val="Open Sans"/>
      </rPr>
      <t>OSNS</t>
    </r>
  </si>
  <si>
    <r>
      <rPr>
        <sz val="10"/>
        <color rgb="FF54565B"/>
        <rFont val="Open Sans"/>
      </rPr>
      <t>OS Notice Exercising Power of Sale</t>
    </r>
  </si>
  <si>
    <r>
      <rPr>
        <sz val="10"/>
        <color rgb="FF54565B"/>
        <rFont val="Open Sans"/>
      </rPr>
      <t>OSO</t>
    </r>
  </si>
  <si>
    <r>
      <rPr>
        <sz val="10"/>
        <color rgb="FF54565B"/>
        <rFont val="Open Sans"/>
      </rPr>
      <t>OS Order</t>
    </r>
  </si>
  <si>
    <r>
      <rPr>
        <sz val="10"/>
        <color rgb="FF54565B"/>
        <rFont val="Open Sans"/>
      </rPr>
      <t>OSOIC</t>
    </r>
  </si>
  <si>
    <r>
      <rPr>
        <sz val="10"/>
        <color rgb="FF54565B"/>
        <rFont val="Open Sans"/>
      </rPr>
      <t>OS Order in Council</t>
    </r>
  </si>
  <si>
    <r>
      <rPr>
        <sz val="10"/>
        <color rgb="FF54565B"/>
        <rFont val="Open Sans"/>
      </rPr>
      <t>OSPD</t>
    </r>
  </si>
  <si>
    <r>
      <rPr>
        <sz val="10"/>
        <color rgb="FF54565B"/>
        <rFont val="Open Sans"/>
      </rPr>
      <t>OS Part Discharge</t>
    </r>
  </si>
  <si>
    <r>
      <rPr>
        <sz val="10"/>
        <color rgb="FF54565B"/>
        <rFont val="Open Sans"/>
      </rPr>
      <t>OSPE</t>
    </r>
  </si>
  <si>
    <r>
      <rPr>
        <sz val="10"/>
        <color rgb="FF54565B"/>
        <rFont val="Open Sans"/>
      </rPr>
      <t>OS Pipeline Easement</t>
    </r>
  </si>
  <si>
    <r>
      <rPr>
        <sz val="10"/>
        <color rgb="FF54565B"/>
        <rFont val="Open Sans"/>
      </rPr>
      <t>OSPL</t>
    </r>
  </si>
  <si>
    <r>
      <rPr>
        <sz val="10"/>
        <color rgb="FF54565B"/>
        <rFont val="Open Sans"/>
      </rPr>
      <t>OS Priority Lien</t>
    </r>
  </si>
  <si>
    <r>
      <rPr>
        <sz val="10"/>
        <color rgb="FF54565B"/>
        <rFont val="Open Sans"/>
      </rPr>
      <t>OSPLO</t>
    </r>
  </si>
  <si>
    <r>
      <rPr>
        <sz val="10"/>
        <color rgb="FF54565B"/>
        <rFont val="Open Sans"/>
      </rPr>
      <t>OS Pending Litigation Order</t>
    </r>
  </si>
  <si>
    <r>
      <rPr>
        <sz val="10"/>
        <color rgb="FF54565B"/>
        <rFont val="Open Sans"/>
      </rPr>
      <t>OSPN</t>
    </r>
  </si>
  <si>
    <r>
      <rPr>
        <sz val="10"/>
        <color rgb="FF54565B"/>
        <rFont val="Open Sans"/>
      </rPr>
      <t>OS Prohibition Notice</t>
    </r>
  </si>
  <si>
    <r>
      <rPr>
        <sz val="10"/>
        <color rgb="FF54565B"/>
        <rFont val="Open Sans"/>
      </rPr>
      <t>OSPPN</t>
    </r>
  </si>
  <si>
    <r>
      <rPr>
        <sz val="10"/>
        <color rgb="FF54565B"/>
        <rFont val="Open Sans"/>
      </rPr>
      <t>OS Personal Property Sec. Notice</t>
    </r>
  </si>
  <si>
    <r>
      <rPr>
        <sz val="10"/>
        <color rgb="FF54565B"/>
        <rFont val="Open Sans"/>
      </rPr>
      <t>OSPUB</t>
    </r>
  </si>
  <si>
    <r>
      <rPr>
        <sz val="10"/>
        <color rgb="FF54565B"/>
        <rFont val="Open Sans"/>
      </rPr>
      <t>OS Pub. Utility Board Order</t>
    </r>
  </si>
  <si>
    <r>
      <rPr>
        <sz val="10"/>
        <color rgb="FF54565B"/>
        <rFont val="Open Sans"/>
      </rPr>
      <t>OSPWA</t>
    </r>
  </si>
  <si>
    <r>
      <rPr>
        <sz val="10"/>
        <color rgb="FF54565B"/>
        <rFont val="Open Sans"/>
      </rPr>
      <t>OS Party Wall Agreement</t>
    </r>
  </si>
  <si>
    <r>
      <rPr>
        <sz val="10"/>
        <color rgb="FF54565B"/>
        <rFont val="Open Sans"/>
      </rPr>
      <t>OSRBI</t>
    </r>
  </si>
  <si>
    <r>
      <rPr>
        <sz val="10"/>
        <color rgb="FF54565B"/>
        <rFont val="Open Sans"/>
      </rPr>
      <t>OS Agmt for Redempt. by Installments</t>
    </r>
  </si>
  <si>
    <r>
      <rPr>
        <sz val="10"/>
        <color rgb="FF54565B"/>
        <rFont val="Open Sans"/>
      </rPr>
      <t>OSRFR</t>
    </r>
  </si>
  <si>
    <r>
      <rPr>
        <sz val="10"/>
        <color rgb="FF54565B"/>
        <rFont val="Open Sans"/>
      </rPr>
      <t>OS Request for Refund</t>
    </r>
  </si>
  <si>
    <r>
      <rPr>
        <sz val="10"/>
        <color rgb="FF54565B"/>
        <rFont val="Open Sans"/>
      </rPr>
      <t>OSRGO</t>
    </r>
  </si>
  <si>
    <r>
      <rPr>
        <sz val="10"/>
        <color rgb="FF54565B"/>
        <rFont val="Open Sans"/>
      </rPr>
      <t>OS Registrar-General's Order</t>
    </r>
  </si>
  <si>
    <r>
      <rPr>
        <sz val="10"/>
        <color rgb="FF54565B"/>
        <rFont val="Open Sans"/>
      </rPr>
      <t>OSROH</t>
    </r>
  </si>
  <si>
    <r>
      <rPr>
        <sz val="10"/>
        <color rgb="FF54565B"/>
        <rFont val="Open Sans"/>
      </rPr>
      <t>OS Release of Homestead</t>
    </r>
  </si>
  <si>
    <r>
      <rPr>
        <sz val="10"/>
        <color rgb="FF54565B"/>
        <rFont val="Open Sans"/>
      </rPr>
      <t>OSRQF</t>
    </r>
  </si>
  <si>
    <r>
      <rPr>
        <sz val="10"/>
        <color rgb="FF54565B"/>
        <rFont val="Open Sans"/>
      </rPr>
      <t>OS Request to Remove Entry-Full</t>
    </r>
  </si>
  <si>
    <r>
      <rPr>
        <sz val="10"/>
        <color rgb="FF54565B"/>
        <rFont val="Open Sans"/>
      </rPr>
      <t>OSRQP</t>
    </r>
  </si>
  <si>
    <r>
      <rPr>
        <sz val="10"/>
        <color rgb="FF54565B"/>
        <rFont val="Open Sans"/>
      </rPr>
      <t>OS Request to Remove Entry-Part</t>
    </r>
  </si>
  <si>
    <r>
      <rPr>
        <sz val="10"/>
        <color rgb="FF54565B"/>
        <rFont val="Open Sans"/>
      </rPr>
      <t>OSSEF</t>
    </r>
  </si>
  <si>
    <r>
      <rPr>
        <sz val="10"/>
        <color rgb="FF54565B"/>
        <rFont val="Open Sans"/>
      </rPr>
      <t>OS Sur of Pipeline Easement-Full</t>
    </r>
  </si>
  <si>
    <r>
      <rPr>
        <sz val="10"/>
        <color rgb="FF54565B"/>
        <rFont val="Open Sans"/>
      </rPr>
      <t>OSSEP</t>
    </r>
  </si>
  <si>
    <r>
      <rPr>
        <sz val="10"/>
        <color rgb="FF54565B"/>
        <rFont val="Open Sans"/>
      </rPr>
      <t>OS Sur of Pipeline Easement-Part</t>
    </r>
  </si>
  <si>
    <r>
      <rPr>
        <sz val="10"/>
        <color rgb="FF54565B"/>
        <rFont val="Open Sans"/>
      </rPr>
      <t>OSSLF</t>
    </r>
  </si>
  <si>
    <r>
      <rPr>
        <sz val="10"/>
        <color rgb="FF54565B"/>
        <rFont val="Open Sans"/>
      </rPr>
      <t>OS Surrender of Lease Full</t>
    </r>
  </si>
  <si>
    <r>
      <rPr>
        <sz val="10"/>
        <color rgb="FF54565B"/>
        <rFont val="Open Sans"/>
      </rPr>
      <t>OSSLP</t>
    </r>
  </si>
  <si>
    <r>
      <rPr>
        <sz val="10"/>
        <color rgb="FF54565B"/>
        <rFont val="Open Sans"/>
      </rPr>
      <t>OS Surrender of Lease Part</t>
    </r>
  </si>
  <si>
    <r>
      <rPr>
        <sz val="10"/>
        <color rgb="FF54565B"/>
        <rFont val="Open Sans"/>
      </rPr>
      <t>OSSRO</t>
    </r>
  </si>
  <si>
    <r>
      <rPr>
        <sz val="10"/>
        <color rgb="FF54565B"/>
        <rFont val="Open Sans"/>
      </rPr>
      <t>OS Surface Right Order</t>
    </r>
  </si>
  <si>
    <r>
      <rPr>
        <sz val="10"/>
        <color rgb="FF54565B"/>
        <rFont val="Open Sans"/>
      </rPr>
      <t>OSTAP</t>
    </r>
  </si>
  <si>
    <r>
      <rPr>
        <sz val="10"/>
        <color rgb="FF54565B"/>
        <rFont val="Open Sans"/>
      </rPr>
      <t>OS Tax Application</t>
    </r>
  </si>
  <si>
    <r>
      <rPr>
        <sz val="10"/>
        <color rgb="FF54565B"/>
        <rFont val="Open Sans"/>
      </rPr>
      <t>OSTFR</t>
    </r>
  </si>
  <si>
    <r>
      <rPr>
        <sz val="10"/>
        <color rgb="FF54565B"/>
        <rFont val="Open Sans"/>
      </rPr>
      <t>OS Tax Sale First Return</t>
    </r>
  </si>
  <si>
    <r>
      <rPr>
        <sz val="10"/>
        <color rgb="FF54565B"/>
        <rFont val="Open Sans"/>
      </rPr>
      <t>OSTRF</t>
    </r>
  </si>
  <si>
    <r>
      <rPr>
        <sz val="10"/>
        <color rgb="FF54565B"/>
        <rFont val="Open Sans"/>
      </rPr>
      <t>OS Tax Redemption Cert-Full</t>
    </r>
  </si>
  <si>
    <r>
      <rPr>
        <sz val="10"/>
        <color rgb="FF54565B"/>
        <rFont val="Open Sans"/>
      </rPr>
      <t>OSTRP</t>
    </r>
  </si>
  <si>
    <r>
      <rPr>
        <sz val="10"/>
        <color rgb="FF54565B"/>
        <rFont val="Open Sans"/>
      </rPr>
      <t>OS Tax Redemption Cert-Part</t>
    </r>
  </si>
  <si>
    <r>
      <rPr>
        <sz val="10"/>
        <color rgb="FF54565B"/>
        <rFont val="Open Sans"/>
      </rPr>
      <t>OSTSC</t>
    </r>
  </si>
  <si>
    <r>
      <rPr>
        <sz val="10"/>
        <color rgb="FF54565B"/>
        <rFont val="Open Sans"/>
      </rPr>
      <t>OS Tax Sale Certificate</t>
    </r>
  </si>
  <si>
    <r>
      <rPr>
        <sz val="10"/>
        <color rgb="FF54565B"/>
        <rFont val="Open Sans"/>
      </rPr>
      <t>OSTSR</t>
    </r>
  </si>
  <si>
    <r>
      <rPr>
        <sz val="10"/>
        <color rgb="FF54565B"/>
        <rFont val="Open Sans"/>
      </rPr>
      <t>OS Tax Sale Second Return</t>
    </r>
  </si>
  <si>
    <r>
      <rPr>
        <sz val="10"/>
        <color rgb="FF54565B"/>
        <rFont val="Open Sans"/>
      </rPr>
      <t>OSTXN</t>
    </r>
  </si>
  <si>
    <r>
      <rPr>
        <sz val="10"/>
        <color rgb="FF54565B"/>
        <rFont val="Open Sans"/>
      </rPr>
      <t>OS Tax Sale Notice</t>
    </r>
  </si>
  <si>
    <r>
      <rPr>
        <sz val="10"/>
        <color rgb="FF54565B"/>
        <rFont val="Open Sans"/>
      </rPr>
      <t>OSUO</t>
    </r>
  </si>
  <si>
    <r>
      <rPr>
        <sz val="10"/>
        <color rgb="FF54565B"/>
        <rFont val="Open Sans"/>
      </rPr>
      <t>OS Unitizing Order</t>
    </r>
  </si>
  <si>
    <r>
      <rPr>
        <sz val="10"/>
        <color rgb="FF54565B"/>
        <rFont val="Open Sans"/>
      </rPr>
      <t>OSVA</t>
    </r>
  </si>
  <si>
    <r>
      <rPr>
        <sz val="10"/>
        <color rgb="FF54565B"/>
        <rFont val="Open Sans"/>
      </rPr>
      <t>OS Variation Agreement</t>
    </r>
  </si>
  <si>
    <r>
      <rPr>
        <sz val="10"/>
        <color rgb="FF54565B"/>
        <rFont val="Open Sans"/>
      </rPr>
      <t>OSVAO</t>
    </r>
  </si>
  <si>
    <r>
      <rPr>
        <sz val="10"/>
        <color rgb="FF54565B"/>
        <rFont val="Open Sans"/>
      </rPr>
      <t>OS Variation Order</t>
    </r>
  </si>
  <si>
    <r>
      <rPr>
        <sz val="10"/>
        <color rgb="FF54565B"/>
        <rFont val="Open Sans"/>
      </rPr>
      <t>OSVO</t>
    </r>
  </si>
  <si>
    <r>
      <rPr>
        <sz val="10"/>
        <color rgb="FF54565B"/>
        <rFont val="Open Sans"/>
      </rPr>
      <t>OS Vesting Order</t>
    </r>
  </si>
  <si>
    <r>
      <rPr>
        <sz val="10"/>
        <color rgb="FF54565B"/>
        <rFont val="Open Sans"/>
      </rPr>
      <t>OSWTE</t>
    </r>
  </si>
  <si>
    <r>
      <rPr>
        <sz val="10"/>
        <color rgb="FF54565B"/>
        <rFont val="Open Sans"/>
      </rPr>
      <t>OS Wind Turbine Easement</t>
    </r>
  </si>
  <si>
    <r>
      <rPr>
        <sz val="10"/>
        <color rgb="FF54565B"/>
        <rFont val="Open Sans"/>
      </rPr>
      <t>PAR</t>
    </r>
  </si>
  <si>
    <r>
      <rPr>
        <sz val="10"/>
        <color rgb="FF54565B"/>
        <rFont val="Open Sans"/>
      </rPr>
      <t>Power of Attorney &amp; Revocation</t>
    </r>
  </si>
  <si>
    <r>
      <rPr>
        <sz val="10"/>
        <color rgb="FF54565B"/>
        <rFont val="Open Sans"/>
      </rPr>
      <t>PD</t>
    </r>
  </si>
  <si>
    <r>
      <rPr>
        <sz val="10"/>
        <color rgb="FF54565B"/>
        <rFont val="Open Sans"/>
      </rPr>
      <t>Partial Discharge</t>
    </r>
  </si>
  <si>
    <r>
      <rPr>
        <sz val="10"/>
        <color rgb="FF54565B"/>
        <rFont val="Open Sans"/>
      </rPr>
      <t>PE</t>
    </r>
  </si>
  <si>
    <r>
      <rPr>
        <sz val="10"/>
        <color rgb="FF54565B"/>
        <rFont val="Open Sans"/>
      </rPr>
      <t>Pipeline Easement</t>
    </r>
  </si>
  <si>
    <r>
      <rPr>
        <sz val="10"/>
        <color rgb="FF54565B"/>
        <rFont val="Open Sans"/>
      </rPr>
      <t>PLAN</t>
    </r>
  </si>
  <si>
    <r>
      <rPr>
        <sz val="10"/>
        <color rgb="FF54565B"/>
        <rFont val="Open Sans"/>
      </rPr>
      <t>Plan</t>
    </r>
  </si>
  <si>
    <r>
      <rPr>
        <sz val="10"/>
        <color rgb="FF54565B"/>
        <rFont val="Open Sans"/>
      </rPr>
      <t>PLIEN</t>
    </r>
  </si>
  <si>
    <r>
      <rPr>
        <sz val="10"/>
        <color rgb="FF54565B"/>
        <rFont val="Open Sans"/>
      </rPr>
      <t>Priority Lien</t>
    </r>
  </si>
  <si>
    <r>
      <rPr>
        <sz val="10"/>
        <color rgb="FF54565B"/>
        <rFont val="Open Sans"/>
      </rPr>
      <t>PLO</t>
    </r>
  </si>
  <si>
    <r>
      <rPr>
        <sz val="10"/>
        <color rgb="FF54565B"/>
        <rFont val="Open Sans"/>
      </rPr>
      <t>Pending Litigation Order</t>
    </r>
  </si>
  <si>
    <r>
      <rPr>
        <sz val="10"/>
        <color rgb="FF54565B"/>
        <rFont val="Open Sans"/>
      </rPr>
      <t>PN</t>
    </r>
  </si>
  <si>
    <r>
      <rPr>
        <sz val="10"/>
        <color rgb="FF54565B"/>
        <rFont val="Open Sans"/>
      </rPr>
      <t>Prohibition Notice</t>
    </r>
  </si>
  <si>
    <r>
      <rPr>
        <sz val="10"/>
        <color rgb="FF54565B"/>
        <rFont val="Open Sans"/>
      </rPr>
      <t>POA</t>
    </r>
  </si>
  <si>
    <r>
      <rPr>
        <sz val="10"/>
        <color rgb="FF54565B"/>
        <rFont val="Open Sans"/>
      </rPr>
      <t>Power of Attorney</t>
    </r>
  </si>
  <si>
    <r>
      <rPr>
        <sz val="10"/>
        <color rgb="FF54565B"/>
        <rFont val="Open Sans"/>
      </rPr>
      <t>POSTP</t>
    </r>
  </si>
  <si>
    <r>
      <rPr>
        <sz val="10"/>
        <color rgb="FF54565B"/>
        <rFont val="Open Sans"/>
      </rPr>
      <t>Postponement of Rights</t>
    </r>
  </si>
  <si>
    <r>
      <rPr>
        <sz val="10"/>
        <color rgb="FF54565B"/>
        <rFont val="Open Sans"/>
      </rPr>
      <t>PPSN</t>
    </r>
  </si>
  <si>
    <r>
      <rPr>
        <sz val="10"/>
        <color rgb="FF54565B"/>
        <rFont val="Open Sans"/>
      </rPr>
      <t>Personal Property Security Notice</t>
    </r>
  </si>
  <si>
    <r>
      <rPr>
        <sz val="10"/>
        <color rgb="FF54565B"/>
        <rFont val="Open Sans"/>
      </rPr>
      <t>PWA</t>
    </r>
  </si>
  <si>
    <r>
      <rPr>
        <sz val="10"/>
        <color rgb="FF54565B"/>
        <rFont val="Open Sans"/>
      </rPr>
      <t>Party Wall Agreement</t>
    </r>
  </si>
  <si>
    <r>
      <rPr>
        <sz val="10"/>
        <color rgb="FF54565B"/>
        <rFont val="Open Sans"/>
      </rPr>
      <t>PWD</t>
    </r>
  </si>
  <si>
    <r>
      <rPr>
        <sz val="10"/>
        <color rgb="FF54565B"/>
        <rFont val="Open Sans"/>
      </rPr>
      <t>Party Wall Declaration</t>
    </r>
  </si>
  <si>
    <r>
      <rPr>
        <sz val="10"/>
        <color rgb="FF54565B"/>
        <rFont val="Open Sans"/>
      </rPr>
      <t>RBI</t>
    </r>
  </si>
  <si>
    <r>
      <rPr>
        <sz val="10"/>
        <color rgb="FF54565B"/>
        <rFont val="Open Sans"/>
      </rPr>
      <t>Agmt Redemption by Installments</t>
    </r>
  </si>
  <si>
    <r>
      <rPr>
        <sz val="10"/>
        <color rgb="FF54565B"/>
        <rFont val="Open Sans"/>
      </rPr>
      <t>RFOF</t>
    </r>
  </si>
  <si>
    <r>
      <rPr>
        <sz val="10"/>
        <color rgb="FF54565B"/>
        <rFont val="Open Sans"/>
      </rPr>
      <t>Request Final Order of Foreclosure</t>
    </r>
  </si>
  <si>
    <r>
      <rPr>
        <sz val="10"/>
        <color rgb="FF54565B"/>
        <rFont val="Open Sans"/>
      </rPr>
      <t>RGCOP</t>
    </r>
  </si>
  <si>
    <r>
      <rPr>
        <sz val="10"/>
        <color rgb="FF54565B"/>
        <rFont val="Open Sans"/>
      </rPr>
      <t>Reg. General's Correction of Plan</t>
    </r>
  </si>
  <si>
    <r>
      <rPr>
        <sz val="10"/>
        <color rgb="FF54565B"/>
        <rFont val="Open Sans"/>
      </rPr>
      <t>RGO</t>
    </r>
  </si>
  <si>
    <r>
      <rPr>
        <sz val="10"/>
        <color rgb="FF54565B"/>
        <rFont val="Open Sans"/>
      </rPr>
      <t>Registrar-General's Order</t>
    </r>
  </si>
  <si>
    <r>
      <rPr>
        <sz val="10"/>
        <color rgb="FF54565B"/>
        <rFont val="Open Sans"/>
      </rPr>
      <t>ROH</t>
    </r>
  </si>
  <si>
    <r>
      <rPr>
        <sz val="10"/>
        <color rgb="FF54565B"/>
        <rFont val="Open Sans"/>
      </rPr>
      <t>Release of Homestead</t>
    </r>
  </si>
  <si>
    <r>
      <rPr>
        <sz val="10"/>
        <color rgb="FF54565B"/>
        <rFont val="Open Sans"/>
      </rPr>
      <t>ROT</t>
    </r>
  </si>
  <si>
    <r>
      <rPr>
        <sz val="10"/>
        <color rgb="FF54565B"/>
        <rFont val="Open Sans"/>
      </rPr>
      <t>Report on Title</t>
    </r>
  </si>
  <si>
    <r>
      <rPr>
        <sz val="10"/>
        <color rgb="FF54565B"/>
        <rFont val="Open Sans"/>
      </rPr>
      <t>RPA</t>
    </r>
  </si>
  <si>
    <r>
      <rPr>
        <sz val="10"/>
        <color rgb="FF54565B"/>
        <rFont val="Open Sans"/>
      </rPr>
      <t>Real Property Application</t>
    </r>
  </si>
  <si>
    <r>
      <rPr>
        <sz val="10"/>
        <color rgb="FF54565B"/>
        <rFont val="Open Sans"/>
      </rPr>
      <t>RQAPD</t>
    </r>
  </si>
  <si>
    <r>
      <rPr>
        <sz val="10"/>
        <color rgb="FF54565B"/>
        <rFont val="Open Sans"/>
      </rPr>
      <t>Request to Remove Entry-Apd</t>
    </r>
  </si>
  <si>
    <r>
      <rPr>
        <sz val="10"/>
        <color rgb="FF54565B"/>
        <rFont val="Open Sans"/>
      </rPr>
      <t>RQDF</t>
    </r>
  </si>
  <si>
    <r>
      <rPr>
        <sz val="10"/>
        <color rgb="FF54565B"/>
        <rFont val="Open Sans"/>
      </rPr>
      <t>Request to Remove Entry-Full</t>
    </r>
  </si>
  <si>
    <r>
      <rPr>
        <sz val="10"/>
        <color rgb="FF54565B"/>
        <rFont val="Open Sans"/>
      </rPr>
      <t>RQPD</t>
    </r>
  </si>
  <si>
    <r>
      <rPr>
        <sz val="10"/>
        <color rgb="FF54565B"/>
        <rFont val="Open Sans"/>
      </rPr>
      <t>Request to Remove Entry-Part</t>
    </r>
  </si>
  <si>
    <r>
      <rPr>
        <sz val="10"/>
        <color rgb="FF54565B"/>
        <rFont val="Open Sans"/>
      </rPr>
      <t>RREF</t>
    </r>
  </si>
  <si>
    <r>
      <rPr>
        <sz val="10"/>
        <color rgb="FF54565B"/>
        <rFont val="Open Sans"/>
      </rPr>
      <t>Request for Refund</t>
    </r>
  </si>
  <si>
    <r>
      <rPr>
        <sz val="10"/>
        <color rgb="FF54565B"/>
        <rFont val="Open Sans"/>
      </rPr>
      <t>RSPA</t>
    </r>
  </si>
  <si>
    <r>
      <rPr>
        <sz val="10"/>
        <color rgb="FF54565B"/>
        <rFont val="Open Sans"/>
      </rPr>
      <t>Request Sale Price Approval</t>
    </r>
  </si>
  <si>
    <r>
      <rPr>
        <sz val="10"/>
        <color rgb="FF54565B"/>
        <rFont val="Open Sans"/>
      </rPr>
      <t>RSS</t>
    </r>
  </si>
  <si>
    <r>
      <rPr>
        <sz val="10"/>
        <color rgb="FF54565B"/>
        <rFont val="Open Sans"/>
      </rPr>
      <t>Request for Substitutional Service</t>
    </r>
  </si>
  <si>
    <r>
      <rPr>
        <sz val="10"/>
        <color rgb="FF54565B"/>
        <rFont val="Open Sans"/>
      </rPr>
      <t>RVPA</t>
    </r>
  </si>
  <si>
    <r>
      <rPr>
        <sz val="10"/>
        <color rgb="FF54565B"/>
        <rFont val="Open Sans"/>
      </rPr>
      <t>Revocation of Power of Attorney</t>
    </r>
  </si>
  <si>
    <r>
      <rPr>
        <sz val="10"/>
        <color rgb="FF54565B"/>
        <rFont val="Open Sans"/>
      </rPr>
      <t>RWD</t>
    </r>
  </si>
  <si>
    <r>
      <rPr>
        <sz val="10"/>
        <color rgb="FF54565B"/>
        <rFont val="Open Sans"/>
      </rPr>
      <t>Right of Way Declaration</t>
    </r>
  </si>
  <si>
    <r>
      <rPr>
        <sz val="10"/>
        <color rgb="FF54565B"/>
        <rFont val="Open Sans"/>
      </rPr>
      <t>SCMT</t>
    </r>
  </si>
  <si>
    <r>
      <rPr>
        <sz val="10"/>
        <color rgb="FF54565B"/>
        <rFont val="Open Sans"/>
      </rPr>
      <t>Standard Charge Mortgage Terms</t>
    </r>
  </si>
  <si>
    <r>
      <rPr>
        <sz val="10"/>
        <color rgb="FF54565B"/>
        <rFont val="Open Sans"/>
      </rPr>
      <t>SLAPD</t>
    </r>
  </si>
  <si>
    <r>
      <rPr>
        <sz val="10"/>
        <color rgb="FF54565B"/>
        <rFont val="Open Sans"/>
      </rPr>
      <t>Surrender of Lease-Apd</t>
    </r>
  </si>
  <si>
    <r>
      <rPr>
        <sz val="10"/>
        <color rgb="FF54565B"/>
        <rFont val="Open Sans"/>
      </rPr>
      <t>SLDF</t>
    </r>
  </si>
  <si>
    <r>
      <rPr>
        <sz val="10"/>
        <color rgb="FF54565B"/>
        <rFont val="Open Sans"/>
      </rPr>
      <t>Surrender of Lease-Full</t>
    </r>
  </si>
  <si>
    <r>
      <rPr>
        <sz val="10"/>
        <color rgb="FF54565B"/>
        <rFont val="Open Sans"/>
      </rPr>
      <t>SLPD</t>
    </r>
  </si>
  <si>
    <r>
      <rPr>
        <sz val="10"/>
        <color rgb="FF54565B"/>
        <rFont val="Open Sans"/>
      </rPr>
      <t>Surrender of Lease-Part</t>
    </r>
  </si>
  <si>
    <r>
      <rPr>
        <sz val="10"/>
        <color rgb="FF54565B"/>
        <rFont val="Open Sans"/>
      </rPr>
      <t>SO</t>
    </r>
  </si>
  <si>
    <r>
      <rPr>
        <sz val="10"/>
        <color rgb="FF54565B"/>
        <rFont val="Open Sans"/>
      </rPr>
      <t>Support Order</t>
    </r>
  </si>
  <si>
    <r>
      <rPr>
        <sz val="10"/>
        <color rgb="FF54565B"/>
        <rFont val="Open Sans"/>
      </rPr>
      <t>SPEA</t>
    </r>
  </si>
  <si>
    <r>
      <rPr>
        <sz val="10"/>
        <color rgb="FF54565B"/>
        <rFont val="Open Sans"/>
      </rPr>
      <t>Surrender of Pipeline Easement-Apd</t>
    </r>
  </si>
  <si>
    <r>
      <rPr>
        <sz val="10"/>
        <color rgb="FF54565B"/>
        <rFont val="Open Sans"/>
      </rPr>
      <t>SPEDF</t>
    </r>
  </si>
  <si>
    <r>
      <rPr>
        <sz val="10"/>
        <color rgb="FF54565B"/>
        <rFont val="Open Sans"/>
      </rPr>
      <t>Surrender of Pipeline Easement- Full</t>
    </r>
  </si>
  <si>
    <r>
      <rPr>
        <sz val="10"/>
        <color rgb="FF54565B"/>
        <rFont val="Open Sans"/>
      </rPr>
      <t>SPEPD</t>
    </r>
  </si>
  <si>
    <r>
      <rPr>
        <sz val="10"/>
        <color rgb="FF54565B"/>
        <rFont val="Open Sans"/>
      </rPr>
      <t>Surrender of Pipeline Easement-Part</t>
    </r>
  </si>
  <si>
    <r>
      <rPr>
        <sz val="10"/>
        <color rgb="FF54565B"/>
        <rFont val="Open Sans"/>
      </rPr>
      <t>SREQ</t>
    </r>
  </si>
  <si>
    <r>
      <rPr>
        <sz val="10"/>
        <color rgb="FF54565B"/>
        <rFont val="Open Sans"/>
      </rPr>
      <t>Request Survivorship</t>
    </r>
  </si>
  <si>
    <r>
      <rPr>
        <sz val="10"/>
        <color rgb="FF54565B"/>
        <rFont val="Open Sans"/>
      </rPr>
      <t>TAPP</t>
    </r>
  </si>
  <si>
    <r>
      <rPr>
        <sz val="10"/>
        <color rgb="FF54565B"/>
        <rFont val="Open Sans"/>
      </rPr>
      <t>Tax Application</t>
    </r>
  </si>
  <si>
    <r>
      <rPr>
        <sz val="10"/>
        <color rgb="FF54565B"/>
        <rFont val="Open Sans"/>
      </rPr>
      <t>TAXSN</t>
    </r>
  </si>
  <si>
    <r>
      <rPr>
        <sz val="10"/>
        <color rgb="FF54565B"/>
        <rFont val="Open Sans"/>
      </rPr>
      <t>Tax Sale Notice</t>
    </r>
  </si>
  <si>
    <r>
      <rPr>
        <sz val="10"/>
        <color rgb="FF54565B"/>
        <rFont val="Open Sans"/>
      </rPr>
      <t>TM</t>
    </r>
  </si>
  <si>
    <r>
      <rPr>
        <sz val="10"/>
        <color rgb="FF54565B"/>
        <rFont val="Open Sans"/>
      </rPr>
      <t>Transfer of Mortgage</t>
    </r>
  </si>
  <si>
    <r>
      <rPr>
        <sz val="10"/>
        <color rgb="FF54565B"/>
        <rFont val="Open Sans"/>
      </rPr>
      <t>TPOS1</t>
    </r>
  </si>
  <si>
    <r>
      <rPr>
        <sz val="10"/>
        <color rgb="FF54565B"/>
        <rFont val="Open Sans"/>
      </rPr>
      <t>Tsf- Power of Sale &gt;30000</t>
    </r>
  </si>
  <si>
    <r>
      <rPr>
        <sz val="10"/>
        <color rgb="FF54565B"/>
        <rFont val="Open Sans"/>
      </rPr>
      <t>TPOS2</t>
    </r>
  </si>
  <si>
    <r>
      <rPr>
        <sz val="10"/>
        <color rgb="FF54565B"/>
        <rFont val="Open Sans"/>
      </rPr>
      <t>Tsf-Power of Sale&lt;30000</t>
    </r>
  </si>
  <si>
    <r>
      <rPr>
        <sz val="10"/>
        <color rgb="FF54565B"/>
        <rFont val="Open Sans"/>
      </rPr>
      <t>TPOS3</t>
    </r>
  </si>
  <si>
    <r>
      <rPr>
        <sz val="10"/>
        <color rgb="FF54565B"/>
        <rFont val="Open Sans"/>
      </rPr>
      <t>Tsf-Power of Sale Tax Exempt</t>
    </r>
  </si>
  <si>
    <r>
      <rPr>
        <sz val="10"/>
        <color rgb="FF54565B"/>
        <rFont val="Open Sans"/>
      </rPr>
      <t>TR1</t>
    </r>
  </si>
  <si>
    <r>
      <rPr>
        <sz val="10"/>
        <color rgb="FF54565B"/>
        <rFont val="Open Sans"/>
      </rPr>
      <t>Transfer &gt;30,000 Fee</t>
    </r>
  </si>
  <si>
    <r>
      <rPr>
        <sz val="10"/>
        <color rgb="FF54565B"/>
        <rFont val="Open Sans"/>
      </rPr>
      <t>TR2</t>
    </r>
  </si>
  <si>
    <r>
      <rPr>
        <sz val="10"/>
        <color rgb="FF54565B"/>
        <rFont val="Open Sans"/>
      </rPr>
      <t>Transfer &lt;30,000 Fee</t>
    </r>
  </si>
  <si>
    <r>
      <rPr>
        <sz val="10"/>
        <color rgb="FF54565B"/>
        <rFont val="Open Sans"/>
      </rPr>
      <t>TR3</t>
    </r>
  </si>
  <si>
    <r>
      <rPr>
        <sz val="10"/>
        <color rgb="FF54565B"/>
        <rFont val="Open Sans"/>
      </rPr>
      <t>Transfer Fee Tax Exempt</t>
    </r>
  </si>
  <si>
    <r>
      <rPr>
        <sz val="10"/>
        <color rgb="FF54565B"/>
        <rFont val="Open Sans"/>
      </rPr>
      <t>TRANL</t>
    </r>
  </si>
  <si>
    <r>
      <rPr>
        <sz val="10"/>
        <color rgb="FF54565B"/>
        <rFont val="Open Sans"/>
      </rPr>
      <t>Transmission of Land</t>
    </r>
  </si>
  <si>
    <r>
      <rPr>
        <sz val="10"/>
        <color rgb="FF54565B"/>
        <rFont val="Open Sans"/>
      </rPr>
      <t>TRANM</t>
    </r>
  </si>
  <si>
    <r>
      <rPr>
        <sz val="10"/>
        <color rgb="FF54565B"/>
        <rFont val="Open Sans"/>
      </rPr>
      <t>Transmission of Mortgage</t>
    </r>
  </si>
  <si>
    <r>
      <rPr>
        <sz val="10"/>
        <color rgb="FF54565B"/>
        <rFont val="Open Sans"/>
      </rPr>
      <t>TRAPD</t>
    </r>
  </si>
  <si>
    <r>
      <rPr>
        <sz val="10"/>
        <color rgb="FF54565B"/>
        <rFont val="Open Sans"/>
      </rPr>
      <t>Tax Rempt Part Effect All</t>
    </r>
  </si>
  <si>
    <r>
      <rPr>
        <sz val="10"/>
        <color rgb="FF54565B"/>
        <rFont val="Open Sans"/>
      </rPr>
      <t>TRCDF</t>
    </r>
  </si>
  <si>
    <r>
      <rPr>
        <sz val="10"/>
        <color rgb="FF54565B"/>
        <rFont val="Open Sans"/>
      </rPr>
      <t>Tax Redemp. Cert. Full Discharge</t>
    </r>
  </si>
  <si>
    <r>
      <rPr>
        <sz val="10"/>
        <color rgb="FF54565B"/>
        <rFont val="Open Sans"/>
      </rPr>
      <t>TRCPD</t>
    </r>
  </si>
  <si>
    <r>
      <rPr>
        <sz val="10"/>
        <color rgb="FF54565B"/>
        <rFont val="Open Sans"/>
      </rPr>
      <t>Tax Redemp. Cert. Part Discharge</t>
    </r>
  </si>
  <si>
    <r>
      <rPr>
        <sz val="10"/>
        <color rgb="FF54565B"/>
        <rFont val="Open Sans"/>
      </rPr>
      <t>TRDEC</t>
    </r>
  </si>
  <si>
    <r>
      <rPr>
        <sz val="10"/>
        <color rgb="FF54565B"/>
        <rFont val="Open Sans"/>
      </rPr>
      <t>Notice of Termination of Condo Dec</t>
    </r>
  </si>
  <si>
    <r>
      <rPr>
        <sz val="10"/>
        <color rgb="FF54565B"/>
        <rFont val="Open Sans"/>
      </rPr>
      <t>TREQ</t>
    </r>
  </si>
  <si>
    <r>
      <rPr>
        <sz val="10"/>
        <color rgb="FF54565B"/>
        <rFont val="Open Sans"/>
      </rPr>
      <t>Request to Issue Title</t>
    </r>
  </si>
  <si>
    <r>
      <rPr>
        <sz val="10"/>
        <color rgb="FF54565B"/>
        <rFont val="Open Sans"/>
      </rPr>
      <t>TSFR</t>
    </r>
  </si>
  <si>
    <r>
      <rPr>
        <sz val="10"/>
        <color rgb="FF54565B"/>
        <rFont val="Open Sans"/>
      </rPr>
      <t>Tax Sale First Return</t>
    </r>
  </si>
  <si>
    <r>
      <rPr>
        <sz val="10"/>
        <color rgb="FF54565B"/>
        <rFont val="Open Sans"/>
      </rPr>
      <t>TSSR</t>
    </r>
  </si>
  <si>
    <r>
      <rPr>
        <sz val="10"/>
        <color rgb="FF54565B"/>
        <rFont val="Open Sans"/>
      </rPr>
      <t>Tax Sale Second Return</t>
    </r>
  </si>
  <si>
    <r>
      <rPr>
        <sz val="10"/>
        <color rgb="FF54565B"/>
        <rFont val="Open Sans"/>
      </rPr>
      <t>UO</t>
    </r>
  </si>
  <si>
    <r>
      <rPr>
        <sz val="10"/>
        <color rgb="FF54565B"/>
        <rFont val="Open Sans"/>
      </rPr>
      <t>Unitizing Order</t>
    </r>
  </si>
  <si>
    <r>
      <rPr>
        <sz val="10"/>
        <color rgb="FF54565B"/>
        <rFont val="Open Sans"/>
      </rPr>
      <t>VA</t>
    </r>
  </si>
  <si>
    <r>
      <rPr>
        <sz val="10"/>
        <color rgb="FF54565B"/>
        <rFont val="Open Sans"/>
      </rPr>
      <t>Variation Agreement</t>
    </r>
  </si>
  <si>
    <r>
      <rPr>
        <sz val="10"/>
        <color rgb="FF54565B"/>
        <rFont val="Open Sans"/>
      </rPr>
      <t>VAO</t>
    </r>
  </si>
  <si>
    <r>
      <rPr>
        <sz val="10"/>
        <color rgb="FF54565B"/>
        <rFont val="Open Sans"/>
      </rPr>
      <t>Variation Order</t>
    </r>
  </si>
  <si>
    <r>
      <rPr>
        <sz val="10"/>
        <color rgb="FF54565B"/>
        <rFont val="Open Sans"/>
      </rPr>
      <t>WTE</t>
    </r>
  </si>
  <si>
    <r>
      <rPr>
        <sz val="10"/>
        <color rgb="FF54565B"/>
        <rFont val="Open Sans"/>
      </rPr>
      <t>Wind Turbine Easement</t>
    </r>
  </si>
  <si>
    <r>
      <rPr>
        <sz val="10"/>
        <color rgb="FF54565B"/>
        <rFont val="Open Sans"/>
      </rPr>
      <t>XREQ</t>
    </r>
  </si>
  <si>
    <r>
      <rPr>
        <sz val="10"/>
        <color rgb="FF54565B"/>
        <rFont val="Open Sans"/>
      </rPr>
      <t>Request Title Cancellation</t>
    </r>
  </si>
  <si>
    <t>1. Electronic Registrations: In this instance, "electronic" refers to documents submitted by clients using  eRegistration. Documents may be completed using online smart forms, or using traditional paper forms which are scanned into the system by clients.</t>
  </si>
  <si>
    <t>2. Paper Registrations: In this instance, "paper" refers to client documents which are received and entered manually by Teranet Manitoba.</t>
  </si>
  <si>
    <t>en date du 5 janvier 2025</t>
  </si>
  <si>
    <t>Soumission eléctronique et autre services</t>
  </si>
  <si>
    <t>Articles     en vente</t>
  </si>
  <si>
    <r>
      <t xml:space="preserve">Enregistrement électronique </t>
    </r>
    <r>
      <rPr>
        <b/>
        <vertAlign val="superscript"/>
        <sz val="10"/>
        <color rgb="FF55565B"/>
        <rFont val="Open Sans"/>
      </rPr>
      <t>1</t>
    </r>
  </si>
  <si>
    <r>
      <t xml:space="preserve">Enregistrement        en papier </t>
    </r>
    <r>
      <rPr>
        <b/>
        <vertAlign val="superscript"/>
        <sz val="10"/>
        <color rgb="FF55565B"/>
        <rFont val="Open Sans"/>
      </rPr>
      <t>2</t>
    </r>
  </si>
  <si>
    <t>État certifié d'un titre informatisé</t>
  </si>
  <si>
    <t>État certifié d'un relevé détaillé de titre informatisé</t>
  </si>
  <si>
    <t>État certifié d’un relevé détaillé d'instrument informatisé</t>
  </si>
  <si>
    <t>Copie certifiée d’un titre imprimé</t>
  </si>
  <si>
    <t>Copie certifiée d’un document</t>
  </si>
  <si>
    <t>Image numérisée d'un document</t>
  </si>
  <si>
    <t>Copie certifiée d’un résumé</t>
  </si>
  <si>
    <t>Recherche historique (montant du dépôt)</t>
  </si>
  <si>
    <t>Copie certifiée d'un plan</t>
  </si>
  <si>
    <t>Image numérisée d'un plan</t>
  </si>
  <si>
    <t>Examen de dépôt de plan</t>
  </si>
  <si>
    <t>Renvoi de chèque</t>
  </si>
  <si>
    <t>Frais de télécopie, appels locaux et sans frais</t>
  </si>
  <si>
    <t>Frais de télécopie en dehors de la Ville, au Manitoba</t>
  </si>
  <si>
    <t>Frais de télécopie à l'extérieur du Manitoba</t>
  </si>
  <si>
    <t>Surcharge au service exécuté d'urgence</t>
  </si>
  <si>
    <t>Droits exigibles pour un rejet</t>
  </si>
  <si>
    <t>Convention de modification</t>
  </si>
  <si>
    <t>Convention de modification ajoutant des biens-fonds</t>
  </si>
  <si>
    <t>Clauses modificatrices</t>
  </si>
  <si>
    <t>Cession de notification d'opposition</t>
  </si>
  <si>
    <t>Statuts de fusion de Credit Union</t>
  </si>
  <si>
    <t>Modification de déclaration</t>
  </si>
  <si>
    <t>Requête en ordonnance définitive de forclusion</t>
  </si>
  <si>
    <t>Requête en ordonnance de vente</t>
  </si>
  <si>
    <t>Statuts de fusion</t>
  </si>
  <si>
    <t>Mainlevée partielle portant effet</t>
  </si>
  <si>
    <t xml:space="preserve">Cession du certificat de vente pour défaut de paiement de taxe &lt; 30 000 </t>
  </si>
  <si>
    <t xml:space="preserve">Cession du certificat de vente pour défaut de paiement de taxe &gt; 30 000 </t>
  </si>
  <si>
    <t>Cession du certificat de vente pour défaut de paiement de taxe - exemption de taxe</t>
  </si>
  <si>
    <t>Privilège de constructeur</t>
  </si>
  <si>
    <t>Changement de nom (Ville de Winnipeg)</t>
  </si>
  <si>
    <t>Règlement</t>
  </si>
  <si>
    <t>Règlements sur la fermeture</t>
  </si>
  <si>
    <t>Règlement sur le changement de nom (municipalités)</t>
  </si>
  <si>
    <t>Règlement sur les plans désuets</t>
  </si>
  <si>
    <t>Certificat de saisie</t>
  </si>
  <si>
    <t>Changement d'adresse</t>
  </si>
  <si>
    <t>Ordonnance d'annulation</t>
  </si>
  <si>
    <t>Certificat d'arrangement</t>
  </si>
  <si>
    <t>Notification d'opposition</t>
  </si>
  <si>
    <t>Certificat de créance</t>
  </si>
  <si>
    <t>Déclaration de condominium</t>
  </si>
  <si>
    <t>Certificat de choix</t>
  </si>
  <si>
    <t>Correction de la déclaration d'expropriation</t>
  </si>
  <si>
    <t>Concession de la Couronne</t>
  </si>
  <si>
    <t>Changement de propriété familiale</t>
  </si>
  <si>
    <t>Certificat de jugement</t>
  </si>
  <si>
    <t>Ordonnance de comité</t>
  </si>
  <si>
    <t>Règlement sur les condominiums</t>
  </si>
  <si>
    <t>Privilège de condominium</t>
  </si>
  <si>
    <t>Certificat d'état courant</t>
  </si>
  <si>
    <t>Ordonnance de confiscation de biens obtenus ou utilisés criminellement</t>
  </si>
  <si>
    <t>Avis de confiscation de biens obtenus ou utilisés criminellement</t>
  </si>
  <si>
    <t>Demande de correction</t>
  </si>
  <si>
    <t>Obligation hypothécaire</t>
  </si>
  <si>
    <t>Opposition ou avis de douaire</t>
  </si>
  <si>
    <t>Déclaration d'expropriation</t>
  </si>
  <si>
    <t>Mainlevée totale</t>
  </si>
  <si>
    <t>Notification d'opposition du registraire de district</t>
  </si>
  <si>
    <t>Demande relative à un bien réel et instruction</t>
  </si>
  <si>
    <t>Servitude</t>
  </si>
  <si>
    <t>Déclaration de servitude</t>
  </si>
  <si>
    <t>Charge</t>
  </si>
  <si>
    <t>Demande de conversion informatisée d'un titre</t>
  </si>
  <si>
    <t>Avis d'inondation</t>
  </si>
  <si>
    <t>Ordonnance définitive de forclusion</t>
  </si>
  <si>
    <t>Ordonnance de protection contre les inondations</t>
  </si>
  <si>
    <t>Ordonnance sur les écarts liés aux inondations</t>
  </si>
  <si>
    <t>Lettre d'homologation</t>
  </si>
  <si>
    <t>Avis concernant la propriété familiale</t>
  </si>
  <si>
    <t>Demande de délivrance d'un titre à l'interne</t>
  </si>
  <si>
    <t>Déclaration relative à l'aide juridique</t>
  </si>
  <si>
    <t>Bail</t>
  </si>
  <si>
    <t>Privilège</t>
  </si>
  <si>
    <t>Lettres d'administration</t>
  </si>
  <si>
    <t>Hypothèque d'une servitude</t>
  </si>
  <si>
    <t>Divers</t>
  </si>
  <si>
    <t>Hypothèque d'une hypothèque</t>
  </si>
  <si>
    <t>Ordonnance du "Mun. Public Utility Board"</t>
  </si>
  <si>
    <t>Registre de mariage</t>
  </si>
  <si>
    <t>Requête de vente hypothécaire</t>
  </si>
  <si>
    <t>Hypothèque</t>
  </si>
  <si>
    <t>Avis de nomination d'un séquestre-gérant</t>
  </si>
  <si>
    <t>Avis de fermeture de terrain destiné à l'élimination des déchets</t>
  </si>
  <si>
    <t>Avis de report</t>
  </si>
  <si>
    <t>Avis de déclaration de lieu contaminé</t>
  </si>
  <si>
    <t>Avis de qualification de site du patrimoine</t>
  </si>
  <si>
    <t>Avis d'exercice de pouvoir de vente</t>
  </si>
  <si>
    <t>Avis de l'expropriation projetée</t>
  </si>
  <si>
    <t>Avis d'intention de qualification de site du patrimoine</t>
  </si>
  <si>
    <t>Avis de privilège,  versement anticipé pour réparation</t>
  </si>
  <si>
    <t>Avis de bail viager</t>
  </si>
  <si>
    <t>Avis d'entente en matière de patrimoine</t>
  </si>
  <si>
    <t>Avis de protestation</t>
  </si>
  <si>
    <t>Avis interdisant la transformation en condominiums</t>
  </si>
  <si>
    <t>Demande de délivrance d'un avis</t>
  </si>
  <si>
    <t>Cession du certificat de vente pour défaut de paiement de taxe &lt; 30 000 - Ancien système</t>
  </si>
  <si>
    <t>Cession du certificat de vente pour défaut de paiement de taxe &gt; 30 000 - Ancien système</t>
  </si>
  <si>
    <t>Décret</t>
  </si>
  <si>
    <t>AS (ancien système) - Entente</t>
  </si>
  <si>
    <t>AS Cession de faillite</t>
  </si>
  <si>
    <t>AS Convention de vente</t>
  </si>
  <si>
    <t>AS Cession de jugement</t>
  </si>
  <si>
    <t>AS Cession du privilège</t>
  </si>
  <si>
    <t>AS Cession d'hypothèque</t>
  </si>
  <si>
    <t>AS Bon</t>
  </si>
  <si>
    <t>AS Certificat d'interdiction</t>
  </si>
  <si>
    <t>AS Privilège de constructeur</t>
  </si>
  <si>
    <t>AS Règlement</t>
  </si>
  <si>
    <t>AS Certificat de saisie</t>
  </si>
  <si>
    <t>AS Changement d'adresse</t>
  </si>
  <si>
    <t>AS Ordonnance d'annulation</t>
  </si>
  <si>
    <t>AS Certificat de créance</t>
  </si>
  <si>
    <t>AS Avis de confiscation de biens obtenus ou utilisés criminellement</t>
  </si>
  <si>
    <t>AS Ordonnance de confiscation de biens obtenus ou utilisés criminellement</t>
  </si>
  <si>
    <t>AS Concession de la Couronne</t>
  </si>
  <si>
    <t>AS Changement de propriété familiale</t>
  </si>
  <si>
    <t>AS Changement de nom</t>
  </si>
  <si>
    <t>AS Avis de fermeture de terrain destiné à l'élimination des déchets</t>
  </si>
  <si>
    <t>AS Correction de la déclaration d'expropriation</t>
  </si>
  <si>
    <t>AS Acte &gt; 30 000</t>
  </si>
  <si>
    <t xml:space="preserve">AS Acte &lt; 30 000 </t>
  </si>
  <si>
    <t>AS Acte exempt de taxe</t>
  </si>
  <si>
    <t>AS Avis de déclaration de lieu contaminé</t>
  </si>
  <si>
    <t>AS Mainlevée totale</t>
  </si>
  <si>
    <t>AS Avis de douaire</t>
  </si>
  <si>
    <t>AS Déclaration d'expropriation</t>
  </si>
  <si>
    <t>AS Servitude</t>
  </si>
  <si>
    <t>AS Avis d'inondation</t>
  </si>
  <si>
    <t>AS Ordonnance de protection contre les inondations</t>
  </si>
  <si>
    <t>AS Ordonnance sur les écarts liés aux inondations</t>
  </si>
  <si>
    <t>AS Forme du droit de jouissance</t>
  </si>
  <si>
    <t>AS Avis concernant la propriété familiale</t>
  </si>
  <si>
    <t>AS Jugement</t>
  </si>
  <si>
    <t>AS Ordonnance des juges</t>
  </si>
  <si>
    <t xml:space="preserve">AS Privilège </t>
  </si>
  <si>
    <t>AS Concession</t>
  </si>
  <si>
    <t>AS Hypothèque</t>
  </si>
  <si>
    <t>AS Divers</t>
  </si>
  <si>
    <t>AS Hypothèque d'une servitude</t>
  </si>
  <si>
    <t>AS Ordonnance du "Public Utility Board Order"</t>
  </si>
  <si>
    <t>AS Registre de mariage</t>
  </si>
  <si>
    <t>AS Avis</t>
  </si>
  <si>
    <t>AS Avis de nomination d'un séquestre-gérant</t>
  </si>
  <si>
    <t>AS Avis de report</t>
  </si>
  <si>
    <t>AS Avis de qualification de site du patrimoine</t>
  </si>
  <si>
    <t>AS Avis de l'expropriation projetée</t>
  </si>
  <si>
    <t>AS Avis d'entente en matière de patrimoine</t>
  </si>
  <si>
    <t>AS Avis d'intention de qualification de site du patrimoine</t>
  </si>
  <si>
    <t>AS Avis de privilège, versement anticipé pour réparation</t>
  </si>
  <si>
    <t>AS Avis d'un bail à vie</t>
  </si>
  <si>
    <t>AS Avis de protestation</t>
  </si>
  <si>
    <t>AS Avis interdisant la transformation en condos</t>
  </si>
  <si>
    <t>AS Avis d'exercice de pouvoir de vente</t>
  </si>
  <si>
    <t>AS Ordonnance</t>
  </si>
  <si>
    <t>AS Décret</t>
  </si>
  <si>
    <t>AS Main-levée partielle</t>
  </si>
  <si>
    <t>AS Servitude relative aux pipelines</t>
  </si>
  <si>
    <t>AS Priorité du privilège</t>
  </si>
  <si>
    <t>AS Ordonnance d'affaire en instance</t>
  </si>
  <si>
    <t>AS Avis d'interdiction</t>
  </si>
  <si>
    <t>AS Avis sur les sûretés relatives aux biens personnels</t>
  </si>
  <si>
    <t>AS Ordonnance de la Régie des services publics</t>
  </si>
  <si>
    <t>AS Convention relative à un mur mitoyen</t>
  </si>
  <si>
    <t>AS Entente de remboursement par versements</t>
  </si>
  <si>
    <t>AS Demande de remboursement</t>
  </si>
  <si>
    <t>AS Ordre du registraire général</t>
  </si>
  <si>
    <t>AS Renonciation aux droits sur la propriété familiale</t>
  </si>
  <si>
    <t>AS Demande de retrait d'une inscription - toute</t>
  </si>
  <si>
    <t>AS Demande de retrait d'une inscription - en partie</t>
  </si>
  <si>
    <t>AS Renonc. d'une servitude de pipeline - toute</t>
  </si>
  <si>
    <t>AS Renonc. d'une servitude de pipeline - en partie</t>
  </si>
  <si>
    <t>AS Abandon de la concession - toute</t>
  </si>
  <si>
    <t>AS Abandon de la concession - en partie</t>
  </si>
  <si>
    <t>AS Ordonnance concernant les droits de surface</t>
  </si>
  <si>
    <t>AS Application de la taxe</t>
  </si>
  <si>
    <t>AS Première déclaration de vente pour défaut de paiement de taxes</t>
  </si>
  <si>
    <t>AS Avis de rachat de bien-fonds vendu pour défaut de paiement de taxe - tout</t>
  </si>
  <si>
    <t>AS Avis de rachat de bien-fonds vendu pour défaut de paiement de taxe - en partie</t>
  </si>
  <si>
    <t>AS Certificat de vente pour défaut de paiement de taxe</t>
  </si>
  <si>
    <t>AS Deuxième déclaration de vente pour défaut de paiement de taxes</t>
  </si>
  <si>
    <t>AS Avis d'intention de vente pour défaut de paiement de taxe</t>
  </si>
  <si>
    <t>AS Ordonnance d'unification</t>
  </si>
  <si>
    <t>AS Convention par variation</t>
  </si>
  <si>
    <t>AS Ordre par variation</t>
  </si>
  <si>
    <t>AS Ordre par acquisition</t>
  </si>
  <si>
    <t>AS Servitude relative aux éoliennes</t>
  </si>
  <si>
    <t>Procuration et révocation</t>
  </si>
  <si>
    <t>Mainlevée partielle</t>
  </si>
  <si>
    <t>Servitude relative aux pipelines</t>
  </si>
  <si>
    <t>Privilège prioritaire</t>
  </si>
  <si>
    <t>Ordonnance d'affaire en instance</t>
  </si>
  <si>
    <t>Avis d'interdiction</t>
  </si>
  <si>
    <t>Procuration</t>
  </si>
  <si>
    <t>Suspension des droits</t>
  </si>
  <si>
    <t>Avis sur les sûretés relatives aux biens personnels</t>
  </si>
  <si>
    <t>Convention relative à un mur mitoyen</t>
  </si>
  <si>
    <t>Déclaration relative à un mur mitoyen</t>
  </si>
  <si>
    <t>Entente de remboursement par versements</t>
  </si>
  <si>
    <t>Demande d'ordonnance définitive de forclusion</t>
  </si>
  <si>
    <t>Correction du plan par le registraire général</t>
  </si>
  <si>
    <t>Ordre du registraire général</t>
  </si>
  <si>
    <t>Renonciation aux droits sur la propriété familiale</t>
  </si>
  <si>
    <t>Rapport concernant le titre</t>
  </si>
  <si>
    <t xml:space="preserve">Demande relative à un bien réel </t>
  </si>
  <si>
    <t>Demande de retrait d'une inscription – mainlevée partielle portant effet</t>
  </si>
  <si>
    <t>Demande de retrait d'une inscription - toute</t>
  </si>
  <si>
    <t>Demande de retrait d'une inscription - en partie</t>
  </si>
  <si>
    <t>Demande de remboursement</t>
  </si>
  <si>
    <t>Demande d'approbation du prix de vente</t>
  </si>
  <si>
    <t>Demande de signification substitutive</t>
  </si>
  <si>
    <t>Révocation de la procuration</t>
  </si>
  <si>
    <t>Déclaration de cession de droit de passage</t>
  </si>
  <si>
    <t xml:space="preserve">Clauses hypothécaires standard </t>
  </si>
  <si>
    <t>Abandon de la concession – mainlevée partielle portant effet</t>
  </si>
  <si>
    <t>Abandon de la concession - toute</t>
  </si>
  <si>
    <t>Abandon de la concession - en partie</t>
  </si>
  <si>
    <t>SO</t>
  </si>
  <si>
    <t>Ordonnance alimentaire</t>
  </si>
  <si>
    <t>Renonciation d'une servitude de pipeline – mainlevée partielle portant effet</t>
  </si>
  <si>
    <t>Renonciation d'une servitude de pipeline - toute</t>
  </si>
  <si>
    <t>Demande au titre de droit de survie</t>
  </si>
  <si>
    <t>Application de la taxe</t>
  </si>
  <si>
    <t>Avis d'intention de vente pour défaut de paiement de taxe</t>
  </si>
  <si>
    <t>Cession d'hypothèque</t>
  </si>
  <si>
    <t xml:space="preserve">Transfert - pouvoir de vente &gt; 30 000 </t>
  </si>
  <si>
    <t>Transfert - pouvoir de vente &lt; 30 000</t>
  </si>
  <si>
    <t>Transfert - Pouvoir de vente, exemption de taxe</t>
  </si>
  <si>
    <t xml:space="preserve">Frais de transfert &gt; 30 000 </t>
  </si>
  <si>
    <t xml:space="preserve">Frais de transfert &lt; 30 000 </t>
  </si>
  <si>
    <t>Frais de transfert, exemption de taxe</t>
  </si>
  <si>
    <t>Transmission de terrain</t>
  </si>
  <si>
    <t>Transmission d'hypothèque</t>
  </si>
  <si>
    <t>Rachat de bien-fonds vendu pour défaut de paiement de taxe – mainlevée partielle portant effet</t>
  </si>
  <si>
    <t>Avis de rachat de bien-fonds vendu pour défaut de paiement de taxe - tout</t>
  </si>
  <si>
    <t>Avis de rachat de bien-fonds vendu pour défaut de paiement de taxe - en partie</t>
  </si>
  <si>
    <t>Avis de résiliation de la déclaration de condominium</t>
  </si>
  <si>
    <t>Demande de délivrance d'un titre</t>
  </si>
  <si>
    <t>Première déclaration de vente pour défaut de paiement de taxes</t>
  </si>
  <si>
    <t>Deuxième déclaration de vente pour défaut de paiement de taxes</t>
  </si>
  <si>
    <t>Ordonnance d'unification</t>
  </si>
  <si>
    <t>Convention de variation</t>
  </si>
  <si>
    <t>Ordre de variation</t>
  </si>
  <si>
    <t>Servitude relative aux éoliennes</t>
  </si>
  <si>
    <t>Demande d'annulation d'un titre</t>
  </si>
  <si>
    <t>1. Enregistrement électronique : Dans ce cas, on dit « électronique » pour désigner les documents qui sont soumis avec le system l’Enregistrement électronique. Les documents peuvent être remplis utilisent les formules intelligentes, ou utilisent les formules papiers qui sont numérisés au système.</t>
  </si>
  <si>
    <t xml:space="preserve">2. Enregistrement en papier : Dans ce cas, on dit « papier » pour désigner les documents imprimées qui sont reçu et enregistrés manuellement par notre office. </t>
  </si>
  <si>
    <t xml:space="preserve">Difference </t>
  </si>
  <si>
    <t>Renonciation d'une servitude de pipeline - 
en partie</t>
  </si>
  <si>
    <t>Droits afférents aux titres fonciers du Manitoba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</si>
</sst>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0.00"/>
  </numFmts>
  <fonts count="23" x14ac:knownFonts="1">
    <font>
      <sz val="10"/>
      <name val="Arial"/>
    </font>
    <font>
      <sz val="10"/>
      <color indexed="8"/>
      <name val="MS Sans Serif"/>
      <family val="2"/>
    </font>
    <font>
      <sz val="9.9499999999999993"/>
      <color indexed="8"/>
      <name val="Arial"/>
      <family val="2"/>
    </font>
    <font>
      <sz val="10"/>
      <color indexed="8"/>
      <name val="Arial"/>
      <family val="2"/>
    </font>
    <font>
      <b/>
      <sz val="14"/>
      <color indexed="18"/>
      <name val="Arial"/>
      <family val="2"/>
    </font>
    <font>
      <b/>
      <sz val="11"/>
      <color indexed="8"/>
      <name val="Arial"/>
      <family val="2"/>
    </font>
    <font>
      <sz val="9.9499999999999993"/>
      <name val="Arial"/>
      <family val="2"/>
    </font>
    <font>
      <sz val="10"/>
      <name val="Arial"/>
      <family val="2"/>
    </font>
    <font>
      <sz val="10"/>
      <name val="Arial"/>
      <family val="2"/>
    </font>
    <font>
      <b/>
      <sz val="10"/>
      <color indexed="8"/>
      <name val="Arial"/>
      <family val="2"/>
    </font>
    <font>
      <b/>
      <sz val="10"/>
      <name val="Arial"/>
      <family val="2"/>
    </font>
    <font>
      <b/>
      <sz val="12"/>
      <name val="Arial"/>
      <family val="2"/>
    </font>
    <font>
      <b/>
      <sz val="10"/>
      <color rgb="FFFF0000"/>
      <name val="Arial"/>
      <family val="2"/>
    </font>
    <font>
      <sz val="10"/>
      <color rgb="FF000000"/>
      <name val="Times New Roman"/>
      <family val="1"/>
    </font>
    <font>
      <sz val="10"/>
      <color rgb="FF55565B"/>
      <name val="Open Sans"/>
    </font>
    <font>
      <b/>
      <sz val="10"/>
      <color rgb="FF55565B"/>
      <name val="Open Sans"/>
    </font>
    <font>
      <b/>
      <vertAlign val="superscript"/>
      <sz val="10"/>
      <color rgb="FF55565B"/>
      <name val="Open Sans"/>
    </font>
    <font>
      <sz val="10"/>
      <color rgb="FF54565B"/>
      <name val="Open Sans"/>
    </font>
    <font>
      <sz val="10"/>
      <name val="Open Sans"/>
    </font>
    <font>
      <b/>
      <sz val="18"/>
      <color rgb="FF55565B"/>
      <name val="Open Sans SemiBold"/>
    </font>
    <font>
      <b/>
      <sz val="14"/>
      <color rgb="FF55565B"/>
      <name val="Open Sans SemiBold"/>
    </font>
    <font>
      <b/>
      <sz val="12"/>
      <color rgb="FF55565B"/>
      <name val="Open Sans SemiBold"/>
    </font>
    <font>
      <b/>
      <sz val="9.9499999999999993"/>
      <color rgb="FF55565B"/>
      <name val="Open Sans"/>
    </font>
  </fonts>
  <fills count="5">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s>
  <borders count="4">
    <border>
      <left/>
      <right/>
      <top/>
      <bottom/>
      <diagonal/>
    </border>
    <border>
      <left/>
      <right/>
      <top/>
      <bottom style="medium">
        <color indexed="64"/>
      </bottom>
      <diagonal/>
    </border>
    <border>
      <left/>
      <right/>
      <top style="thin">
        <color indexed="64"/>
      </top>
      <bottom style="thin">
        <color indexed="64"/>
      </bottom>
      <diagonal/>
    </border>
    <border>
      <left/>
      <right/>
      <top style="thin">
        <color rgb="FF000000"/>
      </top>
      <bottom style="thin">
        <color rgb="FF000000"/>
      </bottom>
      <diagonal/>
    </border>
  </borders>
  <cellStyleXfs count="6">
    <xf numFmtId="0" fontId="0" fillId="0" borderId="0"/>
    <xf numFmtId="44" fontId="8" fillId="0" borderId="0" applyFont="0" applyFill="0" applyBorder="0" applyAlignment="0" applyProtection="0"/>
    <xf numFmtId="0" fontId="7" fillId="0" borderId="0"/>
    <xf numFmtId="0" fontId="1" fillId="0" borderId="0"/>
    <xf numFmtId="0" fontId="13" fillId="0" borderId="0"/>
    <xf numFmtId="44" fontId="7" fillId="0" borderId="0" applyFont="0" applyFill="0" applyBorder="0" applyAlignment="0" applyProtection="0"/>
  </cellStyleXfs>
  <cellXfs count="60">
    <xf numFmtId="0" fontId="0" fillId="0" borderId="0" xfId="0"/>
    <xf numFmtId="0" fontId="2" fillId="0" borderId="0" xfId="3" applyFont="1" applyAlignment="1">
      <alignment horizontal="left" vertical="center"/>
    </xf>
    <xf numFmtId="0" fontId="2" fillId="0" borderId="0" xfId="3" applyFont="1" applyAlignment="1">
      <alignment vertical="center"/>
    </xf>
    <xf numFmtId="0" fontId="3" fillId="0" borderId="0" xfId="3" applyFont="1"/>
    <xf numFmtId="2" fontId="2" fillId="0" borderId="0" xfId="3" applyNumberFormat="1" applyFont="1" applyAlignment="1">
      <alignment horizontal="right" vertical="center"/>
    </xf>
    <xf numFmtId="0" fontId="3" fillId="0" borderId="0" xfId="3" applyFont="1" applyAlignment="1">
      <alignment wrapText="1"/>
    </xf>
    <xf numFmtId="0" fontId="5" fillId="0" borderId="0" xfId="3" applyFont="1" applyAlignment="1">
      <alignment horizontal="center" vertical="center"/>
    </xf>
    <xf numFmtId="0" fontId="5" fillId="0" borderId="0" xfId="3" applyFont="1" applyAlignment="1">
      <alignment horizontal="center" vertical="center" wrapText="1"/>
    </xf>
    <xf numFmtId="0" fontId="4" fillId="0" borderId="0" xfId="0" applyFont="1"/>
    <xf numFmtId="0" fontId="6" fillId="0" borderId="0" xfId="3" applyFont="1" applyAlignment="1">
      <alignment horizontal="left" vertical="center"/>
    </xf>
    <xf numFmtId="0" fontId="6" fillId="0" borderId="0" xfId="3" applyFont="1" applyAlignment="1">
      <alignment vertical="center"/>
    </xf>
    <xf numFmtId="164" fontId="0" fillId="0" borderId="0" xfId="0" applyNumberFormat="1"/>
    <xf numFmtId="0" fontId="9" fillId="0" borderId="0" xfId="3" applyFont="1" applyAlignment="1">
      <alignment wrapText="1"/>
    </xf>
    <xf numFmtId="0" fontId="10" fillId="0" borderId="0" xfId="0" applyFont="1"/>
    <xf numFmtId="0" fontId="9" fillId="0" borderId="0" xfId="3" applyFont="1" applyAlignment="1">
      <alignment horizontal="right" vertical="center"/>
    </xf>
    <xf numFmtId="0" fontId="9" fillId="0" borderId="0" xfId="3" quotePrefix="1" applyFont="1" applyAlignment="1">
      <alignment wrapText="1"/>
    </xf>
    <xf numFmtId="0" fontId="11" fillId="0" borderId="0" xfId="0" applyFont="1"/>
    <xf numFmtId="0" fontId="9" fillId="0" borderId="1" xfId="3" applyFont="1" applyBorder="1" applyAlignment="1">
      <alignment wrapText="1"/>
    </xf>
    <xf numFmtId="0" fontId="9" fillId="0" borderId="0" xfId="3" applyFont="1" applyAlignment="1">
      <alignment horizontal="center" vertical="center"/>
    </xf>
    <xf numFmtId="0" fontId="5" fillId="0" borderId="1" xfId="3" applyFont="1" applyBorder="1" applyAlignment="1">
      <alignment horizontal="center"/>
    </xf>
    <xf numFmtId="0" fontId="3" fillId="0" borderId="1" xfId="3" applyFont="1" applyBorder="1" applyAlignment="1">
      <alignment wrapText="1"/>
    </xf>
    <xf numFmtId="0" fontId="7" fillId="0" borderId="0" xfId="0" applyFont="1"/>
    <xf numFmtId="0" fontId="7" fillId="0" borderId="0" xfId="2"/>
    <xf numFmtId="164" fontId="7" fillId="0" borderId="0" xfId="2" applyNumberFormat="1"/>
    <xf numFmtId="0" fontId="10" fillId="2" borderId="0" xfId="0" applyFont="1" applyFill="1" applyAlignment="1">
      <alignment horizontal="center"/>
    </xf>
    <xf numFmtId="44" fontId="0" fillId="0" borderId="0" xfId="0" applyNumberFormat="1"/>
    <xf numFmtId="164" fontId="0" fillId="3" borderId="0" xfId="0" applyNumberFormat="1" applyFill="1"/>
    <xf numFmtId="0" fontId="0" fillId="4" borderId="0" xfId="0" applyFill="1"/>
    <xf numFmtId="0" fontId="12" fillId="0" borderId="0" xfId="0" applyFont="1"/>
    <xf numFmtId="0" fontId="14" fillId="0" borderId="0" xfId="0" applyFont="1" applyAlignment="1">
      <alignment horizontal="center"/>
    </xf>
    <xf numFmtId="0" fontId="14" fillId="0" borderId="0" xfId="0" applyFont="1"/>
    <xf numFmtId="0" fontId="14" fillId="0" borderId="2" xfId="0" applyFont="1" applyBorder="1" applyAlignment="1">
      <alignment horizontal="left" vertical="center" wrapText="1"/>
    </xf>
    <xf numFmtId="0" fontId="14" fillId="0" borderId="2" xfId="0" applyFont="1" applyBorder="1" applyAlignment="1">
      <alignment vertical="center" wrapText="1"/>
    </xf>
    <xf numFmtId="0" fontId="14" fillId="0" borderId="2" xfId="2" applyFont="1" applyBorder="1" applyAlignment="1">
      <alignment vertical="center" wrapText="1"/>
    </xf>
    <xf numFmtId="0" fontId="14" fillId="0" borderId="0" xfId="0" applyFont="1" applyAlignment="1">
      <alignment vertical="center" wrapText="1"/>
    </xf>
    <xf numFmtId="0" fontId="15" fillId="0" borderId="0" xfId="0" applyFont="1" applyAlignment="1">
      <alignment horizontal="left" vertical="center" wrapText="1"/>
    </xf>
    <xf numFmtId="0" fontId="15" fillId="0" borderId="0" xfId="0" applyFont="1" applyAlignment="1">
      <alignment vertical="center" wrapText="1"/>
    </xf>
    <xf numFmtId="44" fontId="7" fillId="3" borderId="0" xfId="1" applyFont="1" applyFill="1"/>
    <xf numFmtId="2" fontId="22" fillId="4" borderId="0" xfId="3" applyNumberFormat="1" applyFont="1" applyFill="1" applyAlignment="1">
      <alignment horizontal="right" vertical="center"/>
    </xf>
    <xf numFmtId="164" fontId="15" fillId="4" borderId="0" xfId="0" applyNumberFormat="1" applyFont="1" applyFill="1"/>
    <xf numFmtId="0" fontId="15" fillId="4" borderId="0" xfId="0" applyFont="1" applyFill="1"/>
    <xf numFmtId="165" fontId="17" fillId="0" borderId="3" xfId="0" applyNumberFormat="1" applyFont="1" applyBorder="1" applyAlignment="1">
      <alignment horizontal="right" vertical="center" shrinkToFit="1"/>
    </xf>
    <xf numFmtId="0" fontId="15" fillId="0" borderId="0" xfId="0" applyFont="1" applyAlignment="1">
      <alignment vertical="center"/>
    </xf>
    <xf numFmtId="0" fontId="15" fillId="0" borderId="0" xfId="0" applyFont="1" applyAlignment="1">
      <alignment horizontal="center" vertical="center"/>
    </xf>
    <xf numFmtId="1" fontId="17" fillId="0" borderId="3" xfId="0" applyNumberFormat="1" applyFont="1" applyBorder="1" applyAlignment="1">
      <alignment horizontal="left" vertical="center" shrinkToFit="1"/>
    </xf>
    <xf numFmtId="0" fontId="18" fillId="0" borderId="3" xfId="0" applyFont="1" applyBorder="1" applyAlignment="1">
      <alignment horizontal="left" vertical="center" wrapText="1"/>
    </xf>
    <xf numFmtId="0" fontId="15" fillId="0" borderId="0" xfId="0" applyFont="1" applyAlignment="1">
      <alignment horizontal="right" vertical="center" wrapText="1"/>
    </xf>
    <xf numFmtId="2" fontId="22" fillId="4" borderId="0" xfId="3" applyNumberFormat="1" applyFont="1" applyFill="1" applyAlignment="1">
      <alignment horizontal="right" vertical="center" wrapText="1"/>
    </xf>
    <xf numFmtId="0" fontId="14" fillId="0" borderId="0" xfId="0" applyFont="1" applyAlignment="1">
      <alignment wrapText="1"/>
    </xf>
    <xf numFmtId="0" fontId="4" fillId="0" borderId="0" xfId="0" applyFont="1" applyAlignment="1">
      <alignment horizontal="center"/>
    </xf>
    <xf numFmtId="0" fontId="7" fillId="0" borderId="0" xfId="0" applyFont="1" applyAlignment="1">
      <alignment horizontal="left" wrapText="1"/>
    </xf>
    <xf numFmtId="0" fontId="14" fillId="0" borderId="0" xfId="0" applyFont="1" applyAlignment="1">
      <alignment horizontal="left" vertical="top" wrapText="1"/>
    </xf>
    <xf numFmtId="0" fontId="19" fillId="4" borderId="0" xfId="0" applyFont="1" applyFill="1" applyAlignment="1">
      <alignment horizontal="center"/>
    </xf>
    <xf numFmtId="0" fontId="20" fillId="4" borderId="0" xfId="0" applyFont="1" applyFill="1" applyAlignment="1">
      <alignment horizontal="center"/>
    </xf>
    <xf numFmtId="0" fontId="21" fillId="4" borderId="0" xfId="3" applyFont="1" applyFill="1" applyAlignment="1">
      <alignment horizontal="center" vertical="center"/>
    </xf>
    <xf numFmtId="0" fontId="14" fillId="0" borderId="0" xfId="0" applyFont="1" applyAlignment="1">
      <alignment horizontal="left"/>
    </xf>
    <xf numFmtId="0" fontId="20" fillId="4" borderId="0" xfId="0" applyFont="1" applyFill="1" applyAlignment="1">
      <alignment horizontal="center" vertical="center" wrapText="1"/>
    </xf>
    <xf numFmtId="0" fontId="21" fillId="4" borderId="0" xfId="3" applyFont="1" applyFill="1" applyAlignment="1">
      <alignment horizontal="center" vertical="center" wrapText="1"/>
    </xf>
    <xf numFmtId="0" fontId="14" fillId="0" borderId="0" xfId="0" applyFont="1" applyAlignment="1">
      <alignment horizontal="left" vertical="top"/>
    </xf>
    <xf numFmtId="0" fontId="19" fillId="4" borderId="0" xfId="0" applyFont="1" applyFill="1" applyAlignment="1">
      <alignment horizontal="center" wrapText="1"/>
    </xf>
  </cellXfs>
  <cellStyles count="6">
    <cellStyle name="Currency" xfId="1" builtinId="4"/>
    <cellStyle name="Currency 2" xfId="5" xr:uid="{A1F5DFC0-70AD-4D91-B841-06C1B3EE7C04}"/>
    <cellStyle name="Normal" xfId="0" builtinId="0"/>
    <cellStyle name="Normal 2" xfId="2" xr:uid="{00000000-0005-0000-0000-000003000000}"/>
    <cellStyle name="Normal 3" xfId="4" xr:uid="{829FBE74-6910-40A6-B07E-ACDD69D32B49}"/>
    <cellStyle name="Normal_Sheet1" xfId="3"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5556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5</xdr:col>
      <xdr:colOff>449580</xdr:colOff>
      <xdr:row>0</xdr:row>
      <xdr:rowOff>38100</xdr:rowOff>
    </xdr:from>
    <xdr:to>
      <xdr:col>6</xdr:col>
      <xdr:colOff>449580</xdr:colOff>
      <xdr:row>3</xdr:row>
      <xdr:rowOff>22860</xdr:rowOff>
    </xdr:to>
    <xdr:pic>
      <xdr:nvPicPr>
        <xdr:cNvPr id="1130" name="Picture 2" descr="tprlogo0312">
          <a:extLst>
            <a:ext uri="{FF2B5EF4-FFF2-40B4-BE49-F238E27FC236}">
              <a16:creationId xmlns:a16="http://schemas.microsoft.com/office/drawing/2014/main" id="{00000000-0008-0000-0300-00006A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45480" y="38100"/>
          <a:ext cx="60960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601980</xdr:colOff>
      <xdr:row>54</xdr:row>
      <xdr:rowOff>68580</xdr:rowOff>
    </xdr:to>
    <xdr:pic>
      <xdr:nvPicPr>
        <xdr:cNvPr id="5133" name="Picture 1">
          <a:extLst>
            <a:ext uri="{FF2B5EF4-FFF2-40B4-BE49-F238E27FC236}">
              <a16:creationId xmlns:a16="http://schemas.microsoft.com/office/drawing/2014/main" id="{00000000-0008-0000-0700-00000D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574780" cy="912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350520</xdr:colOff>
      <xdr:row>2</xdr:row>
      <xdr:rowOff>160020</xdr:rowOff>
    </xdr:from>
    <xdr:to>
      <xdr:col>40</xdr:col>
      <xdr:colOff>350520</xdr:colOff>
      <xdr:row>63</xdr:row>
      <xdr:rowOff>30480</xdr:rowOff>
    </xdr:to>
    <xdr:pic>
      <xdr:nvPicPr>
        <xdr:cNvPr id="3090" name="Picture 1">
          <a:extLst>
            <a:ext uri="{FF2B5EF4-FFF2-40B4-BE49-F238E27FC236}">
              <a16:creationId xmlns:a16="http://schemas.microsoft.com/office/drawing/2014/main" id="{00000000-0008-0000-0800-0000120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0520" y="495300"/>
          <a:ext cx="24384000" cy="10096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9</xdr:col>
      <xdr:colOff>472440</xdr:colOff>
      <xdr:row>51</xdr:row>
      <xdr:rowOff>91440</xdr:rowOff>
    </xdr:to>
    <xdr:pic>
      <xdr:nvPicPr>
        <xdr:cNvPr id="6155" name="Picture 1">
          <a:extLst>
            <a:ext uri="{FF2B5EF4-FFF2-40B4-BE49-F238E27FC236}">
              <a16:creationId xmlns:a16="http://schemas.microsoft.com/office/drawing/2014/main" id="{00000000-0008-0000-0A00-00000B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7640"/>
          <a:ext cx="6096000" cy="8473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customProperty" Target="../customProperty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customProperty" Target="../customProperty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customProperty" Target="../customProperty6.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O276"/>
  <sheetViews>
    <sheetView zoomScale="110" zoomScaleNormal="110" workbookViewId="0">
      <pane ySplit="6" topLeftCell="A7" activePane="bottomLeft" state="frozen"/>
      <selection pane="bottomLeft" activeCell="I10" sqref="I10"/>
    </sheetView>
  </sheetViews>
  <sheetFormatPr defaultRowHeight="12.75" x14ac:dyDescent="0.2"/>
  <cols>
    <col min="1" max="1" width="8.140625" customWidth="1"/>
    <col min="2" max="2" width="36.140625" customWidth="1"/>
    <col min="3" max="3" width="9.42578125" customWidth="1"/>
    <col min="4" max="4" width="14.7109375" customWidth="1"/>
    <col min="7" max="7" width="10.5703125" customWidth="1"/>
  </cols>
  <sheetData>
    <row r="1" spans="1:15" s="8" customFormat="1" ht="18" x14ac:dyDescent="0.25">
      <c r="A1" s="49" t="s">
        <v>0</v>
      </c>
      <c r="B1" s="49"/>
      <c r="C1" s="49"/>
      <c r="D1" s="49"/>
      <c r="E1" s="49"/>
      <c r="F1" s="49"/>
      <c r="G1" s="49"/>
    </row>
    <row r="2" spans="1:15" s="8" customFormat="1" ht="18" x14ac:dyDescent="0.25">
      <c r="A2" s="49" t="s">
        <v>1</v>
      </c>
      <c r="B2" s="49"/>
      <c r="C2" s="49"/>
      <c r="D2" s="49"/>
      <c r="E2" s="49"/>
      <c r="F2" s="49"/>
      <c r="G2" s="49"/>
    </row>
    <row r="3" spans="1:15" x14ac:dyDescent="0.2">
      <c r="A3" s="4"/>
      <c r="B3" s="4"/>
      <c r="C3" s="4"/>
      <c r="D3" s="4"/>
    </row>
    <row r="4" spans="1:15" ht="51" x14ac:dyDescent="0.2">
      <c r="A4" s="2"/>
      <c r="B4" s="5"/>
      <c r="C4" s="14"/>
      <c r="D4" s="12" t="s">
        <v>2</v>
      </c>
      <c r="E4" s="13"/>
      <c r="F4" s="13"/>
      <c r="G4" s="12" t="s">
        <v>3</v>
      </c>
      <c r="J4" s="50" t="s">
        <v>4</v>
      </c>
      <c r="K4" s="50"/>
      <c r="L4" s="50"/>
      <c r="M4" s="50"/>
      <c r="N4" s="50"/>
      <c r="O4" s="50"/>
    </row>
    <row r="5" spans="1:15" ht="38.25" x14ac:dyDescent="0.2">
      <c r="A5" s="6" t="s">
        <v>5</v>
      </c>
      <c r="B5" s="7" t="s">
        <v>6</v>
      </c>
      <c r="C5" s="18" t="s">
        <v>7</v>
      </c>
      <c r="D5" s="15" t="s">
        <v>8</v>
      </c>
      <c r="E5" s="18" t="s">
        <v>9</v>
      </c>
      <c r="F5" s="12" t="s">
        <v>10</v>
      </c>
      <c r="G5" s="12" t="s">
        <v>11</v>
      </c>
    </row>
    <row r="6" spans="1:15" ht="39.75" thickBot="1" x14ac:dyDescent="0.3">
      <c r="A6" s="19" t="s">
        <v>12</v>
      </c>
      <c r="B6" s="20"/>
      <c r="C6" s="17"/>
      <c r="D6" s="17" t="s">
        <v>13</v>
      </c>
      <c r="E6" s="17"/>
      <c r="F6" s="17" t="s">
        <v>14</v>
      </c>
      <c r="G6" s="17" t="s">
        <v>15</v>
      </c>
      <c r="H6" s="5"/>
      <c r="I6" s="5"/>
    </row>
    <row r="8" spans="1:15" x14ac:dyDescent="0.2">
      <c r="A8" s="1">
        <v>500</v>
      </c>
      <c r="B8" s="2" t="s">
        <v>16</v>
      </c>
      <c r="C8" s="23">
        <v>22.802181600000001</v>
      </c>
      <c r="D8" s="3">
        <f>0.015+0.01</f>
        <v>2.5000000000000001E-2</v>
      </c>
      <c r="E8" s="11">
        <f t="shared" ref="E8:E71" si="0">C8*D8</f>
        <v>0.57005454</v>
      </c>
      <c r="F8" s="11">
        <f t="shared" ref="F8:F71" si="1">C8+E8</f>
        <v>23.372236140000002</v>
      </c>
      <c r="G8" s="11">
        <f>ROUNDUP(F8,0)</f>
        <v>24</v>
      </c>
      <c r="H8" t="s">
        <v>17</v>
      </c>
    </row>
    <row r="9" spans="1:15" x14ac:dyDescent="0.2">
      <c r="A9" s="2" t="s">
        <v>18</v>
      </c>
      <c r="B9" s="2" t="s">
        <v>19</v>
      </c>
      <c r="C9" s="23">
        <v>22.802181600000001</v>
      </c>
      <c r="D9" s="3">
        <f t="shared" ref="D9:D72" si="2">0.015+0.01</f>
        <v>2.5000000000000001E-2</v>
      </c>
      <c r="E9" s="11">
        <f t="shared" si="0"/>
        <v>0.57005454</v>
      </c>
      <c r="F9" s="11">
        <f t="shared" si="1"/>
        <v>23.372236140000002</v>
      </c>
      <c r="G9" s="11">
        <f t="shared" ref="G9:G72" si="3">ROUNDUP(F9,0)</f>
        <v>24</v>
      </c>
      <c r="H9" t="s">
        <v>17</v>
      </c>
    </row>
    <row r="10" spans="1:15" x14ac:dyDescent="0.2">
      <c r="A10" s="1">
        <v>530</v>
      </c>
      <c r="B10" s="10" t="s">
        <v>20</v>
      </c>
      <c r="C10" s="23">
        <v>16.170000000000002</v>
      </c>
      <c r="D10" s="3">
        <f t="shared" si="2"/>
        <v>2.5000000000000001E-2</v>
      </c>
      <c r="E10" s="11">
        <f t="shared" si="0"/>
        <v>0.40425000000000005</v>
      </c>
      <c r="F10" s="11">
        <f t="shared" si="1"/>
        <v>16.574250000000003</v>
      </c>
      <c r="G10" s="11">
        <f t="shared" si="3"/>
        <v>17</v>
      </c>
      <c r="H10" t="s">
        <v>17</v>
      </c>
      <c r="I10" s="13" t="s">
        <v>21</v>
      </c>
    </row>
    <row r="11" spans="1:15" x14ac:dyDescent="0.2">
      <c r="A11" s="2" t="s">
        <v>22</v>
      </c>
      <c r="B11" s="10" t="s">
        <v>23</v>
      </c>
      <c r="C11" s="23">
        <v>22.802181600000001</v>
      </c>
      <c r="D11" s="3">
        <f t="shared" si="2"/>
        <v>2.5000000000000001E-2</v>
      </c>
      <c r="E11" s="11">
        <f t="shared" si="0"/>
        <v>0.57005454</v>
      </c>
      <c r="F11" s="11">
        <f t="shared" si="1"/>
        <v>23.372236140000002</v>
      </c>
      <c r="G11" s="11">
        <f t="shared" si="3"/>
        <v>24</v>
      </c>
      <c r="H11" t="s">
        <v>17</v>
      </c>
    </row>
    <row r="12" spans="1:15" x14ac:dyDescent="0.2">
      <c r="A12" s="2" t="s">
        <v>24</v>
      </c>
      <c r="B12" s="10" t="s">
        <v>25</v>
      </c>
      <c r="C12" s="23">
        <v>16.168244399999999</v>
      </c>
      <c r="D12" s="3">
        <f t="shared" si="2"/>
        <v>2.5000000000000001E-2</v>
      </c>
      <c r="E12" s="11">
        <f t="shared" si="0"/>
        <v>0.40420611000000001</v>
      </c>
      <c r="F12" s="11">
        <f t="shared" si="1"/>
        <v>16.572450509999999</v>
      </c>
      <c r="G12" s="11">
        <f t="shared" si="3"/>
        <v>17</v>
      </c>
    </row>
    <row r="13" spans="1:15" x14ac:dyDescent="0.2">
      <c r="A13" s="2"/>
      <c r="B13" s="10" t="s">
        <v>26</v>
      </c>
      <c r="C13" s="23">
        <v>16.168244399999999</v>
      </c>
      <c r="D13" s="3">
        <f t="shared" si="2"/>
        <v>2.5000000000000001E-2</v>
      </c>
      <c r="E13" s="11">
        <f t="shared" si="0"/>
        <v>0.40420611000000001</v>
      </c>
      <c r="F13" s="11">
        <f t="shared" si="1"/>
        <v>16.572450509999999</v>
      </c>
      <c r="G13" s="11">
        <f t="shared" si="3"/>
        <v>17</v>
      </c>
    </row>
    <row r="14" spans="1:15" x14ac:dyDescent="0.2">
      <c r="A14" s="1">
        <v>635</v>
      </c>
      <c r="B14" s="10" t="s">
        <v>27</v>
      </c>
      <c r="C14" s="23">
        <v>16.168244399999999</v>
      </c>
      <c r="D14" s="3">
        <f t="shared" si="2"/>
        <v>2.5000000000000001E-2</v>
      </c>
      <c r="E14" s="11">
        <f t="shared" si="0"/>
        <v>0.40420611000000001</v>
      </c>
      <c r="F14" s="11">
        <f t="shared" si="1"/>
        <v>16.572450509999999</v>
      </c>
      <c r="G14" s="11">
        <f t="shared" si="3"/>
        <v>17</v>
      </c>
    </row>
    <row r="15" spans="1:15" x14ac:dyDescent="0.2">
      <c r="A15" s="1">
        <v>640</v>
      </c>
      <c r="B15" s="10" t="s">
        <v>28</v>
      </c>
      <c r="C15" s="23">
        <v>228.021816</v>
      </c>
      <c r="D15" s="3">
        <f t="shared" si="2"/>
        <v>2.5000000000000001E-2</v>
      </c>
      <c r="E15" s="11">
        <f t="shared" si="0"/>
        <v>5.7005454000000002</v>
      </c>
      <c r="F15" s="11">
        <f t="shared" si="1"/>
        <v>233.72236140000001</v>
      </c>
      <c r="G15" s="11">
        <f>G8*10</f>
        <v>240</v>
      </c>
      <c r="H15" s="21" t="s">
        <v>29</v>
      </c>
    </row>
    <row r="16" spans="1:15" x14ac:dyDescent="0.2">
      <c r="A16" s="2" t="s">
        <v>30</v>
      </c>
      <c r="B16" s="10" t="s">
        <v>31</v>
      </c>
      <c r="C16" s="23">
        <v>16.168244399999999</v>
      </c>
      <c r="D16" s="3">
        <f t="shared" si="2"/>
        <v>2.5000000000000001E-2</v>
      </c>
      <c r="E16" s="11">
        <f t="shared" si="0"/>
        <v>0.40420611000000001</v>
      </c>
      <c r="F16" s="11">
        <f t="shared" si="1"/>
        <v>16.572450509999999</v>
      </c>
      <c r="G16" s="11">
        <f t="shared" si="3"/>
        <v>17</v>
      </c>
    </row>
    <row r="17" spans="1:7" x14ac:dyDescent="0.2">
      <c r="A17" s="2"/>
      <c r="B17" s="10" t="s">
        <v>32</v>
      </c>
      <c r="C17" s="23">
        <v>16.168244399999999</v>
      </c>
      <c r="D17" s="3">
        <f t="shared" si="2"/>
        <v>2.5000000000000001E-2</v>
      </c>
      <c r="E17" s="11">
        <f t="shared" si="0"/>
        <v>0.40420611000000001</v>
      </c>
      <c r="F17" s="11">
        <f t="shared" si="1"/>
        <v>16.572450509999999</v>
      </c>
      <c r="G17" s="11">
        <f t="shared" si="3"/>
        <v>17</v>
      </c>
    </row>
    <row r="18" spans="1:7" x14ac:dyDescent="0.2">
      <c r="A18" s="2" t="s">
        <v>33</v>
      </c>
      <c r="B18" s="2" t="s">
        <v>34</v>
      </c>
      <c r="C18" s="23">
        <v>129.34595519999999</v>
      </c>
      <c r="D18" s="3">
        <f t="shared" si="2"/>
        <v>2.5000000000000001E-2</v>
      </c>
      <c r="E18" s="11">
        <f t="shared" si="0"/>
        <v>3.2336488800000001</v>
      </c>
      <c r="F18" s="11">
        <f t="shared" si="1"/>
        <v>132.57960408</v>
      </c>
      <c r="G18" s="11">
        <f t="shared" si="3"/>
        <v>133</v>
      </c>
    </row>
    <row r="19" spans="1:7" x14ac:dyDescent="0.2">
      <c r="A19" s="1" t="s">
        <v>35</v>
      </c>
      <c r="B19" s="2" t="s">
        <v>36</v>
      </c>
      <c r="C19" s="23">
        <v>21.557659200000003</v>
      </c>
      <c r="D19" s="3">
        <f t="shared" si="2"/>
        <v>2.5000000000000001E-2</v>
      </c>
      <c r="E19" s="11">
        <f t="shared" si="0"/>
        <v>0.53894148000000008</v>
      </c>
      <c r="F19" s="11">
        <f t="shared" si="1"/>
        <v>22.096600680000002</v>
      </c>
      <c r="G19" s="11">
        <f t="shared" si="3"/>
        <v>23</v>
      </c>
    </row>
    <row r="20" spans="1:7" x14ac:dyDescent="0.2">
      <c r="A20" s="9" t="s">
        <v>37</v>
      </c>
      <c r="B20" s="10" t="s">
        <v>38</v>
      </c>
      <c r="C20" s="23">
        <v>5.3894148000000008</v>
      </c>
      <c r="D20" s="3">
        <f t="shared" si="2"/>
        <v>2.5000000000000001E-2</v>
      </c>
      <c r="E20" s="11">
        <f t="shared" si="0"/>
        <v>0.13473537000000002</v>
      </c>
      <c r="F20" s="11">
        <f t="shared" si="1"/>
        <v>5.5241501700000004</v>
      </c>
      <c r="G20" s="11">
        <f t="shared" si="3"/>
        <v>6</v>
      </c>
    </row>
    <row r="21" spans="1:7" x14ac:dyDescent="0.2">
      <c r="A21" s="9">
        <v>881</v>
      </c>
      <c r="B21" s="10" t="s">
        <v>39</v>
      </c>
      <c r="C21" s="23">
        <v>8.6272823999999986</v>
      </c>
      <c r="D21" s="3">
        <f t="shared" si="2"/>
        <v>2.5000000000000001E-2</v>
      </c>
      <c r="E21" s="11">
        <f t="shared" si="0"/>
        <v>0.21568205999999998</v>
      </c>
      <c r="F21" s="11">
        <f t="shared" si="1"/>
        <v>8.8429644599999992</v>
      </c>
      <c r="G21" s="11">
        <f t="shared" si="3"/>
        <v>9</v>
      </c>
    </row>
    <row r="22" spans="1:7" x14ac:dyDescent="0.2">
      <c r="A22" s="9">
        <v>882</v>
      </c>
      <c r="B22" s="10" t="s">
        <v>40</v>
      </c>
      <c r="C22" s="23">
        <v>21.557659200000003</v>
      </c>
      <c r="D22" s="3">
        <f t="shared" si="2"/>
        <v>2.5000000000000001E-2</v>
      </c>
      <c r="E22" s="11">
        <f t="shared" si="0"/>
        <v>0.53894148000000008</v>
      </c>
      <c r="F22" s="11">
        <f t="shared" si="1"/>
        <v>22.096600680000002</v>
      </c>
      <c r="G22" s="11">
        <f t="shared" si="3"/>
        <v>23</v>
      </c>
    </row>
    <row r="23" spans="1:7" x14ac:dyDescent="0.2">
      <c r="A23" s="1">
        <v>890</v>
      </c>
      <c r="B23" s="2" t="s">
        <v>41</v>
      </c>
      <c r="C23" s="23">
        <v>21.557659200000003</v>
      </c>
      <c r="D23" s="3">
        <f t="shared" si="2"/>
        <v>2.5000000000000001E-2</v>
      </c>
      <c r="E23" s="11">
        <f t="shared" si="0"/>
        <v>0.53894148000000008</v>
      </c>
      <c r="F23" s="11">
        <f t="shared" si="1"/>
        <v>22.096600680000002</v>
      </c>
      <c r="G23" s="11">
        <f t="shared" si="3"/>
        <v>23</v>
      </c>
    </row>
    <row r="24" spans="1:7" x14ac:dyDescent="0.2">
      <c r="A24" s="2" t="s">
        <v>42</v>
      </c>
      <c r="B24" s="2" t="s">
        <v>43</v>
      </c>
      <c r="C24" s="23">
        <v>21.557659200000003</v>
      </c>
      <c r="D24" s="3">
        <f t="shared" si="2"/>
        <v>2.5000000000000001E-2</v>
      </c>
      <c r="E24" s="11">
        <f t="shared" si="0"/>
        <v>0.53894148000000008</v>
      </c>
      <c r="F24" s="11">
        <f t="shared" si="1"/>
        <v>22.096600680000002</v>
      </c>
      <c r="G24" s="11">
        <f t="shared" si="3"/>
        <v>23</v>
      </c>
    </row>
    <row r="25" spans="1:7" x14ac:dyDescent="0.2">
      <c r="A25" s="2" t="s">
        <v>44</v>
      </c>
      <c r="B25" s="2" t="s">
        <v>45</v>
      </c>
      <c r="C25" s="23">
        <v>86.230636800000013</v>
      </c>
      <c r="D25" s="3">
        <f t="shared" si="2"/>
        <v>2.5000000000000001E-2</v>
      </c>
      <c r="E25" s="11">
        <f t="shared" si="0"/>
        <v>2.1557659200000003</v>
      </c>
      <c r="F25" s="11">
        <f t="shared" si="1"/>
        <v>88.386402720000007</v>
      </c>
      <c r="G25" s="11">
        <f t="shared" si="3"/>
        <v>89</v>
      </c>
    </row>
    <row r="26" spans="1:7" x14ac:dyDescent="0.2">
      <c r="A26" s="2" t="s">
        <v>46</v>
      </c>
      <c r="B26" s="2" t="s">
        <v>47</v>
      </c>
      <c r="C26" s="23">
        <v>86.230636800000013</v>
      </c>
      <c r="D26" s="3">
        <f t="shared" si="2"/>
        <v>2.5000000000000001E-2</v>
      </c>
      <c r="E26" s="11">
        <f t="shared" si="0"/>
        <v>2.1557659200000003</v>
      </c>
      <c r="F26" s="11">
        <f t="shared" si="1"/>
        <v>88.386402720000007</v>
      </c>
      <c r="G26" s="11">
        <f t="shared" si="3"/>
        <v>89</v>
      </c>
    </row>
    <row r="27" spans="1:7" x14ac:dyDescent="0.2">
      <c r="A27" s="2" t="s">
        <v>48</v>
      </c>
      <c r="B27" s="2" t="s">
        <v>49</v>
      </c>
      <c r="C27" s="23">
        <v>86.230636800000013</v>
      </c>
      <c r="D27" s="3">
        <f t="shared" si="2"/>
        <v>2.5000000000000001E-2</v>
      </c>
      <c r="E27" s="11">
        <f t="shared" si="0"/>
        <v>2.1557659200000003</v>
      </c>
      <c r="F27" s="11">
        <f t="shared" si="1"/>
        <v>88.386402720000007</v>
      </c>
      <c r="G27" s="11">
        <f t="shared" si="3"/>
        <v>89</v>
      </c>
    </row>
    <row r="28" spans="1:7" x14ac:dyDescent="0.2">
      <c r="A28" s="2" t="s">
        <v>50</v>
      </c>
      <c r="B28" s="2" t="s">
        <v>51</v>
      </c>
      <c r="C28" s="23">
        <v>86.230636800000013</v>
      </c>
      <c r="D28" s="3">
        <f t="shared" si="2"/>
        <v>2.5000000000000001E-2</v>
      </c>
      <c r="E28" s="11">
        <f t="shared" si="0"/>
        <v>2.1557659200000003</v>
      </c>
      <c r="F28" s="11">
        <f t="shared" si="1"/>
        <v>88.386402720000007</v>
      </c>
      <c r="G28" s="11">
        <f t="shared" si="3"/>
        <v>89</v>
      </c>
    </row>
    <row r="29" spans="1:7" x14ac:dyDescent="0.2">
      <c r="A29" s="2" t="s">
        <v>52</v>
      </c>
      <c r="B29" s="2" t="s">
        <v>53</v>
      </c>
      <c r="C29" s="23">
        <v>86.230636800000013</v>
      </c>
      <c r="D29" s="3">
        <f t="shared" si="2"/>
        <v>2.5000000000000001E-2</v>
      </c>
      <c r="E29" s="11">
        <f t="shared" si="0"/>
        <v>2.1557659200000003</v>
      </c>
      <c r="F29" s="11">
        <f t="shared" si="1"/>
        <v>88.386402720000007</v>
      </c>
      <c r="G29" s="11">
        <f t="shared" si="3"/>
        <v>89</v>
      </c>
    </row>
    <row r="30" spans="1:7" x14ac:dyDescent="0.2">
      <c r="A30" s="2" t="s">
        <v>54</v>
      </c>
      <c r="B30" s="2" t="s">
        <v>55</v>
      </c>
      <c r="C30" s="23">
        <v>86.230636800000013</v>
      </c>
      <c r="D30" s="3">
        <f t="shared" si="2"/>
        <v>2.5000000000000001E-2</v>
      </c>
      <c r="E30" s="11">
        <f t="shared" si="0"/>
        <v>2.1557659200000003</v>
      </c>
      <c r="F30" s="11">
        <f t="shared" si="1"/>
        <v>88.386402720000007</v>
      </c>
      <c r="G30" s="11">
        <f t="shared" si="3"/>
        <v>89</v>
      </c>
    </row>
    <row r="31" spans="1:7" x14ac:dyDescent="0.2">
      <c r="A31" s="2" t="s">
        <v>56</v>
      </c>
      <c r="B31" s="2" t="s">
        <v>57</v>
      </c>
      <c r="C31" s="23">
        <v>107.788296</v>
      </c>
      <c r="D31" s="3">
        <f t="shared" si="2"/>
        <v>2.5000000000000001E-2</v>
      </c>
      <c r="E31" s="11">
        <f t="shared" si="0"/>
        <v>2.6947074000000004</v>
      </c>
      <c r="F31" s="11">
        <f t="shared" si="1"/>
        <v>110.4830034</v>
      </c>
      <c r="G31" s="11">
        <f t="shared" si="3"/>
        <v>111</v>
      </c>
    </row>
    <row r="32" spans="1:7" x14ac:dyDescent="0.2">
      <c r="A32" s="2" t="s">
        <v>58</v>
      </c>
      <c r="B32" s="2" t="s">
        <v>59</v>
      </c>
      <c r="C32" s="23">
        <v>107.788296</v>
      </c>
      <c r="D32" s="3">
        <f t="shared" si="2"/>
        <v>2.5000000000000001E-2</v>
      </c>
      <c r="E32" s="11">
        <f t="shared" si="0"/>
        <v>2.6947074000000004</v>
      </c>
      <c r="F32" s="11">
        <f t="shared" si="1"/>
        <v>110.4830034</v>
      </c>
      <c r="G32" s="11">
        <f t="shared" si="3"/>
        <v>111</v>
      </c>
    </row>
    <row r="33" spans="1:7" x14ac:dyDescent="0.2">
      <c r="A33" s="2" t="s">
        <v>60</v>
      </c>
      <c r="B33" s="2" t="s">
        <v>61</v>
      </c>
      <c r="C33" s="23">
        <v>86.230636800000013</v>
      </c>
      <c r="D33" s="3">
        <f t="shared" si="2"/>
        <v>2.5000000000000001E-2</v>
      </c>
      <c r="E33" s="11">
        <f t="shared" si="0"/>
        <v>2.1557659200000003</v>
      </c>
      <c r="F33" s="11">
        <f t="shared" si="1"/>
        <v>88.386402720000007</v>
      </c>
      <c r="G33" s="11">
        <f t="shared" si="3"/>
        <v>89</v>
      </c>
    </row>
    <row r="34" spans="1:7" x14ac:dyDescent="0.2">
      <c r="A34" s="2" t="s">
        <v>62</v>
      </c>
      <c r="B34" s="2" t="s">
        <v>63</v>
      </c>
      <c r="C34" s="23">
        <v>86.230636800000013</v>
      </c>
      <c r="D34" s="3">
        <f t="shared" si="2"/>
        <v>2.5000000000000001E-2</v>
      </c>
      <c r="E34" s="11">
        <f t="shared" si="0"/>
        <v>2.1557659200000003</v>
      </c>
      <c r="F34" s="11">
        <f t="shared" si="1"/>
        <v>88.386402720000007</v>
      </c>
      <c r="G34" s="11">
        <f t="shared" si="3"/>
        <v>89</v>
      </c>
    </row>
    <row r="35" spans="1:7" x14ac:dyDescent="0.2">
      <c r="A35" s="2" t="s">
        <v>64</v>
      </c>
      <c r="B35" s="2" t="s">
        <v>65</v>
      </c>
      <c r="C35" s="23">
        <v>86.230636800000013</v>
      </c>
      <c r="D35" s="3">
        <f t="shared" si="2"/>
        <v>2.5000000000000001E-2</v>
      </c>
      <c r="E35" s="11">
        <f t="shared" si="0"/>
        <v>2.1557659200000003</v>
      </c>
      <c r="F35" s="11">
        <f t="shared" si="1"/>
        <v>88.386402720000007</v>
      </c>
      <c r="G35" s="11">
        <f t="shared" si="3"/>
        <v>89</v>
      </c>
    </row>
    <row r="36" spans="1:7" x14ac:dyDescent="0.2">
      <c r="A36" s="2" t="s">
        <v>66</v>
      </c>
      <c r="B36" s="2" t="s">
        <v>67</v>
      </c>
      <c r="C36" s="23">
        <v>86.230636800000013</v>
      </c>
      <c r="D36" s="3">
        <f t="shared" si="2"/>
        <v>2.5000000000000001E-2</v>
      </c>
      <c r="E36" s="11">
        <f t="shared" si="0"/>
        <v>2.1557659200000003</v>
      </c>
      <c r="F36" s="11">
        <f t="shared" si="1"/>
        <v>88.386402720000007</v>
      </c>
      <c r="G36" s="11">
        <f t="shared" si="3"/>
        <v>89</v>
      </c>
    </row>
    <row r="37" spans="1:7" x14ac:dyDescent="0.2">
      <c r="A37" s="2" t="s">
        <v>68</v>
      </c>
      <c r="B37" s="2" t="s">
        <v>69</v>
      </c>
      <c r="C37" s="23">
        <v>86.230636800000013</v>
      </c>
      <c r="D37" s="3">
        <f t="shared" si="2"/>
        <v>2.5000000000000001E-2</v>
      </c>
      <c r="E37" s="11">
        <f t="shared" si="0"/>
        <v>2.1557659200000003</v>
      </c>
      <c r="F37" s="11">
        <f t="shared" si="1"/>
        <v>88.386402720000007</v>
      </c>
      <c r="G37" s="11">
        <f t="shared" si="3"/>
        <v>89</v>
      </c>
    </row>
    <row r="38" spans="1:7" x14ac:dyDescent="0.2">
      <c r="A38" s="2" t="s">
        <v>70</v>
      </c>
      <c r="B38" s="2" t="s">
        <v>71</v>
      </c>
      <c r="C38" s="23">
        <v>86.230636800000013</v>
      </c>
      <c r="D38" s="3">
        <f t="shared" si="2"/>
        <v>2.5000000000000001E-2</v>
      </c>
      <c r="E38" s="11">
        <f t="shared" si="0"/>
        <v>2.1557659200000003</v>
      </c>
      <c r="F38" s="11">
        <f t="shared" si="1"/>
        <v>88.386402720000007</v>
      </c>
      <c r="G38" s="11">
        <f t="shared" si="3"/>
        <v>89</v>
      </c>
    </row>
    <row r="39" spans="1:7" x14ac:dyDescent="0.2">
      <c r="A39" s="2" t="s">
        <v>72</v>
      </c>
      <c r="B39" s="2" t="s">
        <v>73</v>
      </c>
      <c r="C39" s="23">
        <v>86.230636800000013</v>
      </c>
      <c r="D39" s="3">
        <f t="shared" si="2"/>
        <v>2.5000000000000001E-2</v>
      </c>
      <c r="E39" s="11">
        <f t="shared" si="0"/>
        <v>2.1557659200000003</v>
      </c>
      <c r="F39" s="11">
        <f t="shared" si="1"/>
        <v>88.386402720000007</v>
      </c>
      <c r="G39" s="11">
        <f t="shared" si="3"/>
        <v>89</v>
      </c>
    </row>
    <row r="40" spans="1:7" x14ac:dyDescent="0.2">
      <c r="A40" s="2" t="s">
        <v>72</v>
      </c>
      <c r="B40" s="2" t="s">
        <v>74</v>
      </c>
      <c r="C40" s="23">
        <v>86.230636800000013</v>
      </c>
      <c r="D40" s="3">
        <f t="shared" si="2"/>
        <v>2.5000000000000001E-2</v>
      </c>
      <c r="E40" s="11">
        <f t="shared" si="0"/>
        <v>2.1557659200000003</v>
      </c>
      <c r="F40" s="11">
        <f t="shared" si="1"/>
        <v>88.386402720000007</v>
      </c>
      <c r="G40" s="11">
        <f t="shared" si="3"/>
        <v>89</v>
      </c>
    </row>
    <row r="41" spans="1:7" x14ac:dyDescent="0.2">
      <c r="A41" s="2" t="s">
        <v>72</v>
      </c>
      <c r="B41" s="2" t="s">
        <v>75</v>
      </c>
      <c r="C41" s="23">
        <v>86.230636800000013</v>
      </c>
      <c r="D41" s="3">
        <f t="shared" si="2"/>
        <v>2.5000000000000001E-2</v>
      </c>
      <c r="E41" s="11">
        <f t="shared" si="0"/>
        <v>2.1557659200000003</v>
      </c>
      <c r="F41" s="11">
        <f t="shared" si="1"/>
        <v>88.386402720000007</v>
      </c>
      <c r="G41" s="11">
        <f t="shared" si="3"/>
        <v>89</v>
      </c>
    </row>
    <row r="42" spans="1:7" x14ac:dyDescent="0.2">
      <c r="A42" s="2" t="s">
        <v>72</v>
      </c>
      <c r="B42" s="2" t="s">
        <v>76</v>
      </c>
      <c r="C42" s="23">
        <v>0</v>
      </c>
      <c r="D42" s="3">
        <f t="shared" si="2"/>
        <v>2.5000000000000001E-2</v>
      </c>
      <c r="E42" s="11">
        <f t="shared" si="0"/>
        <v>0</v>
      </c>
      <c r="F42" s="11">
        <f t="shared" si="1"/>
        <v>0</v>
      </c>
      <c r="G42" s="11">
        <f t="shared" si="3"/>
        <v>0</v>
      </c>
    </row>
    <row r="43" spans="1:7" x14ac:dyDescent="0.2">
      <c r="A43" s="2" t="s">
        <v>72</v>
      </c>
      <c r="B43" s="2" t="s">
        <v>77</v>
      </c>
      <c r="C43" s="23">
        <v>86.230636800000013</v>
      </c>
      <c r="D43" s="3">
        <f t="shared" si="2"/>
        <v>2.5000000000000001E-2</v>
      </c>
      <c r="E43" s="11">
        <f t="shared" si="0"/>
        <v>2.1557659200000003</v>
      </c>
      <c r="F43" s="11">
        <f t="shared" si="1"/>
        <v>88.386402720000007</v>
      </c>
      <c r="G43" s="11">
        <f t="shared" si="3"/>
        <v>89</v>
      </c>
    </row>
    <row r="44" spans="1:7" x14ac:dyDescent="0.2">
      <c r="A44" s="2" t="s">
        <v>78</v>
      </c>
      <c r="B44" s="2" t="s">
        <v>79</v>
      </c>
      <c r="C44" s="23">
        <v>86.230636800000013</v>
      </c>
      <c r="D44" s="3">
        <f t="shared" si="2"/>
        <v>2.5000000000000001E-2</v>
      </c>
      <c r="E44" s="11">
        <f t="shared" si="0"/>
        <v>2.1557659200000003</v>
      </c>
      <c r="F44" s="11">
        <f t="shared" si="1"/>
        <v>88.386402720000007</v>
      </c>
      <c r="G44" s="11">
        <f t="shared" si="3"/>
        <v>89</v>
      </c>
    </row>
    <row r="45" spans="1:7" x14ac:dyDescent="0.2">
      <c r="A45" s="2" t="s">
        <v>80</v>
      </c>
      <c r="B45" s="2" t="s">
        <v>81</v>
      </c>
      <c r="C45" s="23">
        <v>0</v>
      </c>
      <c r="D45" s="3">
        <f t="shared" si="2"/>
        <v>2.5000000000000001E-2</v>
      </c>
      <c r="E45" s="11">
        <f t="shared" si="0"/>
        <v>0</v>
      </c>
      <c r="F45" s="11">
        <f t="shared" si="1"/>
        <v>0</v>
      </c>
      <c r="G45" s="11">
        <f t="shared" si="3"/>
        <v>0</v>
      </c>
    </row>
    <row r="46" spans="1:7" x14ac:dyDescent="0.2">
      <c r="A46" s="2" t="s">
        <v>82</v>
      </c>
      <c r="B46" s="2" t="s">
        <v>83</v>
      </c>
      <c r="C46" s="23">
        <v>86.230636800000013</v>
      </c>
      <c r="D46" s="3">
        <f t="shared" si="2"/>
        <v>2.5000000000000001E-2</v>
      </c>
      <c r="E46" s="11">
        <f t="shared" si="0"/>
        <v>2.1557659200000003</v>
      </c>
      <c r="F46" s="11">
        <f t="shared" si="1"/>
        <v>88.386402720000007</v>
      </c>
      <c r="G46" s="11">
        <f t="shared" si="3"/>
        <v>89</v>
      </c>
    </row>
    <row r="47" spans="1:7" x14ac:dyDescent="0.2">
      <c r="A47" s="2" t="s">
        <v>84</v>
      </c>
      <c r="B47" s="2" t="s">
        <v>85</v>
      </c>
      <c r="C47" s="23">
        <v>86.230636800000013</v>
      </c>
      <c r="D47" s="3">
        <f t="shared" si="2"/>
        <v>2.5000000000000001E-2</v>
      </c>
      <c r="E47" s="11">
        <f t="shared" si="0"/>
        <v>2.1557659200000003</v>
      </c>
      <c r="F47" s="11">
        <f t="shared" si="1"/>
        <v>88.386402720000007</v>
      </c>
      <c r="G47" s="11">
        <f t="shared" si="3"/>
        <v>89</v>
      </c>
    </row>
    <row r="48" spans="1:7" x14ac:dyDescent="0.2">
      <c r="A48" s="2" t="s">
        <v>86</v>
      </c>
      <c r="B48" s="2" t="s">
        <v>87</v>
      </c>
      <c r="C48" s="23">
        <v>86.230636800000013</v>
      </c>
      <c r="D48" s="3">
        <f t="shared" si="2"/>
        <v>2.5000000000000001E-2</v>
      </c>
      <c r="E48" s="11">
        <f t="shared" si="0"/>
        <v>2.1557659200000003</v>
      </c>
      <c r="F48" s="11">
        <f t="shared" si="1"/>
        <v>88.386402720000007</v>
      </c>
      <c r="G48" s="11">
        <f t="shared" si="3"/>
        <v>89</v>
      </c>
    </row>
    <row r="49" spans="1:7" x14ac:dyDescent="0.2">
      <c r="A49" s="2" t="s">
        <v>88</v>
      </c>
      <c r="B49" s="2" t="s">
        <v>89</v>
      </c>
      <c r="C49" s="23">
        <v>86.230636800000013</v>
      </c>
      <c r="D49" s="3">
        <f t="shared" si="2"/>
        <v>2.5000000000000001E-2</v>
      </c>
      <c r="E49" s="11">
        <f t="shared" si="0"/>
        <v>2.1557659200000003</v>
      </c>
      <c r="F49" s="11">
        <f t="shared" si="1"/>
        <v>88.386402720000007</v>
      </c>
      <c r="G49" s="11">
        <f t="shared" si="3"/>
        <v>89</v>
      </c>
    </row>
    <row r="50" spans="1:7" x14ac:dyDescent="0.2">
      <c r="A50" s="2" t="s">
        <v>90</v>
      </c>
      <c r="B50" s="2" t="s">
        <v>91</v>
      </c>
      <c r="C50" s="23">
        <v>86.230636800000013</v>
      </c>
      <c r="D50" s="3">
        <f t="shared" si="2"/>
        <v>2.5000000000000001E-2</v>
      </c>
      <c r="E50" s="11">
        <f t="shared" si="0"/>
        <v>2.1557659200000003</v>
      </c>
      <c r="F50" s="11">
        <f t="shared" si="1"/>
        <v>88.386402720000007</v>
      </c>
      <c r="G50" s="11">
        <f t="shared" si="3"/>
        <v>89</v>
      </c>
    </row>
    <row r="51" spans="1:7" x14ac:dyDescent="0.2">
      <c r="A51" s="2" t="s">
        <v>92</v>
      </c>
      <c r="B51" s="2" t="s">
        <v>93</v>
      </c>
      <c r="C51" s="23">
        <v>86.230636800000013</v>
      </c>
      <c r="D51" s="3">
        <f t="shared" si="2"/>
        <v>2.5000000000000001E-2</v>
      </c>
      <c r="E51" s="11">
        <f t="shared" si="0"/>
        <v>2.1557659200000003</v>
      </c>
      <c r="F51" s="11">
        <f t="shared" si="1"/>
        <v>88.386402720000007</v>
      </c>
      <c r="G51" s="11">
        <f t="shared" si="3"/>
        <v>89</v>
      </c>
    </row>
    <row r="52" spans="1:7" x14ac:dyDescent="0.2">
      <c r="A52" s="2" t="s">
        <v>94</v>
      </c>
      <c r="B52" s="2" t="s">
        <v>95</v>
      </c>
      <c r="C52" s="23">
        <v>86.230636800000013</v>
      </c>
      <c r="D52" s="3">
        <f t="shared" si="2"/>
        <v>2.5000000000000001E-2</v>
      </c>
      <c r="E52" s="11">
        <f t="shared" si="0"/>
        <v>2.1557659200000003</v>
      </c>
      <c r="F52" s="11">
        <f t="shared" si="1"/>
        <v>88.386402720000007</v>
      </c>
      <c r="G52" s="11">
        <f t="shared" si="3"/>
        <v>89</v>
      </c>
    </row>
    <row r="53" spans="1:7" x14ac:dyDescent="0.2">
      <c r="A53" s="2" t="s">
        <v>96</v>
      </c>
      <c r="B53" s="2" t="s">
        <v>97</v>
      </c>
      <c r="C53" s="23">
        <v>86.230636800000013</v>
      </c>
      <c r="D53" s="3">
        <f t="shared" si="2"/>
        <v>2.5000000000000001E-2</v>
      </c>
      <c r="E53" s="11">
        <f t="shared" si="0"/>
        <v>2.1557659200000003</v>
      </c>
      <c r="F53" s="11">
        <f t="shared" si="1"/>
        <v>88.386402720000007</v>
      </c>
      <c r="G53" s="11">
        <f t="shared" si="3"/>
        <v>89</v>
      </c>
    </row>
    <row r="54" spans="1:7" x14ac:dyDescent="0.2">
      <c r="A54" s="2" t="s">
        <v>98</v>
      </c>
      <c r="B54" s="2" t="s">
        <v>99</v>
      </c>
      <c r="C54" s="23">
        <v>86.230636800000013</v>
      </c>
      <c r="D54" s="3">
        <f t="shared" si="2"/>
        <v>2.5000000000000001E-2</v>
      </c>
      <c r="E54" s="11">
        <f t="shared" si="0"/>
        <v>2.1557659200000003</v>
      </c>
      <c r="F54" s="11">
        <f t="shared" si="1"/>
        <v>88.386402720000007</v>
      </c>
      <c r="G54" s="11">
        <f t="shared" si="3"/>
        <v>89</v>
      </c>
    </row>
    <row r="55" spans="1:7" x14ac:dyDescent="0.2">
      <c r="A55" s="2" t="s">
        <v>100</v>
      </c>
      <c r="B55" s="2" t="s">
        <v>101</v>
      </c>
      <c r="C55" s="23">
        <v>86.230636800000013</v>
      </c>
      <c r="D55" s="3">
        <f t="shared" si="2"/>
        <v>2.5000000000000001E-2</v>
      </c>
      <c r="E55" s="11">
        <f t="shared" si="0"/>
        <v>2.1557659200000003</v>
      </c>
      <c r="F55" s="11">
        <f t="shared" si="1"/>
        <v>88.386402720000007</v>
      </c>
      <c r="G55" s="11">
        <f t="shared" si="3"/>
        <v>89</v>
      </c>
    </row>
    <row r="56" spans="1:7" x14ac:dyDescent="0.2">
      <c r="A56" s="2" t="s">
        <v>102</v>
      </c>
      <c r="B56" s="2" t="s">
        <v>103</v>
      </c>
      <c r="C56" s="23">
        <v>86.230636800000013</v>
      </c>
      <c r="D56" s="3">
        <f t="shared" si="2"/>
        <v>2.5000000000000001E-2</v>
      </c>
      <c r="E56" s="11">
        <f t="shared" si="0"/>
        <v>2.1557659200000003</v>
      </c>
      <c r="F56" s="11">
        <f t="shared" si="1"/>
        <v>88.386402720000007</v>
      </c>
      <c r="G56" s="11">
        <f t="shared" si="3"/>
        <v>89</v>
      </c>
    </row>
    <row r="57" spans="1:7" x14ac:dyDescent="0.2">
      <c r="A57" s="2" t="s">
        <v>104</v>
      </c>
      <c r="B57" s="2" t="s">
        <v>105</v>
      </c>
      <c r="C57" s="23">
        <v>86.230636800000013</v>
      </c>
      <c r="D57" s="3">
        <f t="shared" si="2"/>
        <v>2.5000000000000001E-2</v>
      </c>
      <c r="E57" s="11">
        <f t="shared" si="0"/>
        <v>2.1557659200000003</v>
      </c>
      <c r="F57" s="11">
        <f t="shared" si="1"/>
        <v>88.386402720000007</v>
      </c>
      <c r="G57" s="11">
        <f t="shared" si="3"/>
        <v>89</v>
      </c>
    </row>
    <row r="58" spans="1:7" x14ac:dyDescent="0.2">
      <c r="A58" s="2" t="s">
        <v>106</v>
      </c>
      <c r="B58" s="2" t="s">
        <v>107</v>
      </c>
      <c r="C58" s="23">
        <v>86.230636800000013</v>
      </c>
      <c r="D58" s="3">
        <f t="shared" si="2"/>
        <v>2.5000000000000001E-2</v>
      </c>
      <c r="E58" s="11">
        <f t="shared" si="0"/>
        <v>2.1557659200000003</v>
      </c>
      <c r="F58" s="11">
        <f t="shared" si="1"/>
        <v>88.386402720000007</v>
      </c>
      <c r="G58" s="11">
        <f t="shared" si="3"/>
        <v>89</v>
      </c>
    </row>
    <row r="59" spans="1:7" x14ac:dyDescent="0.2">
      <c r="A59" s="2" t="s">
        <v>108</v>
      </c>
      <c r="B59" s="2" t="s">
        <v>109</v>
      </c>
      <c r="C59" s="23">
        <v>86.230636800000013</v>
      </c>
      <c r="D59" s="3">
        <f t="shared" si="2"/>
        <v>2.5000000000000001E-2</v>
      </c>
      <c r="E59" s="11">
        <f t="shared" si="0"/>
        <v>2.1557659200000003</v>
      </c>
      <c r="F59" s="11">
        <f t="shared" si="1"/>
        <v>88.386402720000007</v>
      </c>
      <c r="G59" s="11">
        <f t="shared" si="3"/>
        <v>89</v>
      </c>
    </row>
    <row r="60" spans="1:7" x14ac:dyDescent="0.2">
      <c r="A60" s="2" t="s">
        <v>110</v>
      </c>
      <c r="B60" s="2" t="s">
        <v>111</v>
      </c>
      <c r="C60" s="23">
        <v>86.230636800000013</v>
      </c>
      <c r="D60" s="3">
        <f t="shared" si="2"/>
        <v>2.5000000000000001E-2</v>
      </c>
      <c r="E60" s="11">
        <f t="shared" si="0"/>
        <v>2.1557659200000003</v>
      </c>
      <c r="F60" s="11">
        <f t="shared" si="1"/>
        <v>88.386402720000007</v>
      </c>
      <c r="G60" s="11">
        <f t="shared" si="3"/>
        <v>89</v>
      </c>
    </row>
    <row r="61" spans="1:7" x14ac:dyDescent="0.2">
      <c r="A61" s="2" t="s">
        <v>112</v>
      </c>
      <c r="B61" s="2" t="s">
        <v>113</v>
      </c>
      <c r="C61" s="23">
        <v>86.230636800000013</v>
      </c>
      <c r="D61" s="3">
        <f t="shared" si="2"/>
        <v>2.5000000000000001E-2</v>
      </c>
      <c r="E61" s="11">
        <f t="shared" si="0"/>
        <v>2.1557659200000003</v>
      </c>
      <c r="F61" s="11">
        <f t="shared" si="1"/>
        <v>88.386402720000007</v>
      </c>
      <c r="G61" s="11">
        <f t="shared" si="3"/>
        <v>89</v>
      </c>
    </row>
    <row r="62" spans="1:7" x14ac:dyDescent="0.2">
      <c r="A62" s="2" t="s">
        <v>114</v>
      </c>
      <c r="B62" s="2" t="s">
        <v>115</v>
      </c>
      <c r="C62" s="23">
        <v>0</v>
      </c>
      <c r="D62" s="3">
        <f t="shared" si="2"/>
        <v>2.5000000000000001E-2</v>
      </c>
      <c r="E62" s="11">
        <f t="shared" si="0"/>
        <v>0</v>
      </c>
      <c r="F62" s="11">
        <f t="shared" si="1"/>
        <v>0</v>
      </c>
      <c r="G62" s="11">
        <f t="shared" si="3"/>
        <v>0</v>
      </c>
    </row>
    <row r="63" spans="1:7" x14ac:dyDescent="0.2">
      <c r="A63" s="2" t="s">
        <v>116</v>
      </c>
      <c r="B63" s="2" t="s">
        <v>117</v>
      </c>
      <c r="C63" s="23">
        <v>86.230636800000013</v>
      </c>
      <c r="D63" s="3">
        <f t="shared" si="2"/>
        <v>2.5000000000000001E-2</v>
      </c>
      <c r="E63" s="11">
        <f t="shared" si="0"/>
        <v>2.1557659200000003</v>
      </c>
      <c r="F63" s="11">
        <f t="shared" si="1"/>
        <v>88.386402720000007</v>
      </c>
      <c r="G63" s="11">
        <f t="shared" si="3"/>
        <v>89</v>
      </c>
    </row>
    <row r="64" spans="1:7" x14ac:dyDescent="0.2">
      <c r="A64" s="2" t="s">
        <v>118</v>
      </c>
      <c r="B64" s="2" t="s">
        <v>119</v>
      </c>
      <c r="C64" s="23">
        <v>86.230636800000013</v>
      </c>
      <c r="D64" s="3">
        <f t="shared" si="2"/>
        <v>2.5000000000000001E-2</v>
      </c>
      <c r="E64" s="11">
        <f t="shared" si="0"/>
        <v>2.1557659200000003</v>
      </c>
      <c r="F64" s="11">
        <f t="shared" si="1"/>
        <v>88.386402720000007</v>
      </c>
      <c r="G64" s="11">
        <f t="shared" si="3"/>
        <v>89</v>
      </c>
    </row>
    <row r="65" spans="1:7" x14ac:dyDescent="0.2">
      <c r="A65" s="2" t="s">
        <v>120</v>
      </c>
      <c r="B65" s="2" t="s">
        <v>121</v>
      </c>
      <c r="C65" s="23">
        <v>86.230636800000013</v>
      </c>
      <c r="D65" s="3">
        <f t="shared" si="2"/>
        <v>2.5000000000000001E-2</v>
      </c>
      <c r="E65" s="11">
        <f t="shared" si="0"/>
        <v>2.1557659200000003</v>
      </c>
      <c r="F65" s="11">
        <f t="shared" si="1"/>
        <v>88.386402720000007</v>
      </c>
      <c r="G65" s="11">
        <f t="shared" si="3"/>
        <v>89</v>
      </c>
    </row>
    <row r="66" spans="1:7" x14ac:dyDescent="0.2">
      <c r="A66" s="2" t="s">
        <v>122</v>
      </c>
      <c r="B66" s="2" t="s">
        <v>123</v>
      </c>
      <c r="C66" s="23">
        <v>86.230636800000013</v>
      </c>
      <c r="D66" s="3">
        <f t="shared" si="2"/>
        <v>2.5000000000000001E-2</v>
      </c>
      <c r="E66" s="11">
        <f t="shared" si="0"/>
        <v>2.1557659200000003</v>
      </c>
      <c r="F66" s="11">
        <f t="shared" si="1"/>
        <v>88.386402720000007</v>
      </c>
      <c r="G66" s="11">
        <f t="shared" si="3"/>
        <v>89</v>
      </c>
    </row>
    <row r="67" spans="1:7" x14ac:dyDescent="0.2">
      <c r="A67" s="2" t="s">
        <v>124</v>
      </c>
      <c r="B67" s="2" t="s">
        <v>125</v>
      </c>
      <c r="C67" s="23">
        <v>0</v>
      </c>
      <c r="D67" s="3">
        <f t="shared" si="2"/>
        <v>2.5000000000000001E-2</v>
      </c>
      <c r="E67" s="11">
        <f t="shared" si="0"/>
        <v>0</v>
      </c>
      <c r="F67" s="11">
        <f t="shared" si="1"/>
        <v>0</v>
      </c>
      <c r="G67" s="11">
        <f t="shared" si="3"/>
        <v>0</v>
      </c>
    </row>
    <row r="68" spans="1:7" x14ac:dyDescent="0.2">
      <c r="A68" s="2" t="s">
        <v>126</v>
      </c>
      <c r="B68" s="2" t="s">
        <v>127</v>
      </c>
      <c r="C68" s="23">
        <v>215.57659200000001</v>
      </c>
      <c r="D68" s="3">
        <f t="shared" si="2"/>
        <v>2.5000000000000001E-2</v>
      </c>
      <c r="E68" s="11">
        <f t="shared" si="0"/>
        <v>5.3894148000000008</v>
      </c>
      <c r="F68" s="11">
        <f t="shared" si="1"/>
        <v>220.9660068</v>
      </c>
      <c r="G68" s="11">
        <f t="shared" si="3"/>
        <v>221</v>
      </c>
    </row>
    <row r="69" spans="1:7" x14ac:dyDescent="0.2">
      <c r="A69" s="2" t="s">
        <v>128</v>
      </c>
      <c r="B69" s="2" t="s">
        <v>129</v>
      </c>
      <c r="C69" s="23">
        <v>86.230636800000013</v>
      </c>
      <c r="D69" s="3">
        <f t="shared" si="2"/>
        <v>2.5000000000000001E-2</v>
      </c>
      <c r="E69" s="11">
        <f t="shared" si="0"/>
        <v>2.1557659200000003</v>
      </c>
      <c r="F69" s="11">
        <f t="shared" si="1"/>
        <v>88.386402720000007</v>
      </c>
      <c r="G69" s="11">
        <f t="shared" si="3"/>
        <v>89</v>
      </c>
    </row>
    <row r="70" spans="1:7" x14ac:dyDescent="0.2">
      <c r="A70" s="2" t="s">
        <v>130</v>
      </c>
      <c r="B70" s="2" t="s">
        <v>131</v>
      </c>
      <c r="C70" s="23">
        <v>86.230636800000013</v>
      </c>
      <c r="D70" s="3">
        <f t="shared" si="2"/>
        <v>2.5000000000000001E-2</v>
      </c>
      <c r="E70" s="11">
        <f t="shared" si="0"/>
        <v>2.1557659200000003</v>
      </c>
      <c r="F70" s="11">
        <f t="shared" si="1"/>
        <v>88.386402720000007</v>
      </c>
      <c r="G70" s="11">
        <f t="shared" si="3"/>
        <v>89</v>
      </c>
    </row>
    <row r="71" spans="1:7" x14ac:dyDescent="0.2">
      <c r="A71" s="2" t="s">
        <v>132</v>
      </c>
      <c r="B71" s="2" t="s">
        <v>133</v>
      </c>
      <c r="C71" s="23">
        <v>86.230636800000013</v>
      </c>
      <c r="D71" s="3">
        <f t="shared" si="2"/>
        <v>2.5000000000000001E-2</v>
      </c>
      <c r="E71" s="11">
        <f t="shared" si="0"/>
        <v>2.1557659200000003</v>
      </c>
      <c r="F71" s="11">
        <f t="shared" si="1"/>
        <v>88.386402720000007</v>
      </c>
      <c r="G71" s="11">
        <f t="shared" si="3"/>
        <v>89</v>
      </c>
    </row>
    <row r="72" spans="1:7" x14ac:dyDescent="0.2">
      <c r="A72" s="2" t="s">
        <v>134</v>
      </c>
      <c r="B72" s="2" t="s">
        <v>135</v>
      </c>
      <c r="C72" s="23">
        <v>0</v>
      </c>
      <c r="D72" s="3">
        <f t="shared" si="2"/>
        <v>2.5000000000000001E-2</v>
      </c>
      <c r="E72" s="11">
        <f t="shared" ref="E72:E135" si="4">C72*D72</f>
        <v>0</v>
      </c>
      <c r="F72" s="11">
        <f t="shared" ref="F72:F135" si="5">C72+E72</f>
        <v>0</v>
      </c>
      <c r="G72" s="11">
        <f t="shared" si="3"/>
        <v>0</v>
      </c>
    </row>
    <row r="73" spans="1:7" x14ac:dyDescent="0.2">
      <c r="A73" s="2" t="s">
        <v>136</v>
      </c>
      <c r="B73" s="2" t="s">
        <v>137</v>
      </c>
      <c r="C73" s="23">
        <v>86.230636800000013</v>
      </c>
      <c r="D73" s="3">
        <f t="shared" ref="D73:D136" si="6">0.015+0.01</f>
        <v>2.5000000000000001E-2</v>
      </c>
      <c r="E73" s="11">
        <f t="shared" si="4"/>
        <v>2.1557659200000003</v>
      </c>
      <c r="F73" s="11">
        <f t="shared" si="5"/>
        <v>88.386402720000007</v>
      </c>
      <c r="G73" s="11">
        <f t="shared" ref="G73:G136" si="7">ROUNDUP(F73,0)</f>
        <v>89</v>
      </c>
    </row>
    <row r="74" spans="1:7" x14ac:dyDescent="0.2">
      <c r="A74" s="2" t="s">
        <v>138</v>
      </c>
      <c r="B74" s="2" t="s">
        <v>139</v>
      </c>
      <c r="C74" s="23">
        <v>107.788296</v>
      </c>
      <c r="D74" s="3">
        <f t="shared" si="6"/>
        <v>2.5000000000000001E-2</v>
      </c>
      <c r="E74" s="11">
        <f t="shared" si="4"/>
        <v>2.6947074000000004</v>
      </c>
      <c r="F74" s="11">
        <f t="shared" si="5"/>
        <v>110.4830034</v>
      </c>
      <c r="G74" s="11">
        <f t="shared" si="7"/>
        <v>111</v>
      </c>
    </row>
    <row r="75" spans="1:7" x14ac:dyDescent="0.2">
      <c r="A75" s="2" t="s">
        <v>140</v>
      </c>
      <c r="B75" s="2" t="s">
        <v>141</v>
      </c>
      <c r="C75" s="23">
        <v>86.230636800000013</v>
      </c>
      <c r="D75" s="3">
        <f t="shared" si="6"/>
        <v>2.5000000000000001E-2</v>
      </c>
      <c r="E75" s="11">
        <f t="shared" si="4"/>
        <v>2.1557659200000003</v>
      </c>
      <c r="F75" s="11">
        <f t="shared" si="5"/>
        <v>88.386402720000007</v>
      </c>
      <c r="G75" s="11">
        <f t="shared" si="7"/>
        <v>89</v>
      </c>
    </row>
    <row r="76" spans="1:7" x14ac:dyDescent="0.2">
      <c r="A76" s="2" t="s">
        <v>142</v>
      </c>
      <c r="B76" s="2" t="s">
        <v>143</v>
      </c>
      <c r="C76" s="23">
        <v>86.230636800000013</v>
      </c>
      <c r="D76" s="3">
        <f t="shared" si="6"/>
        <v>2.5000000000000001E-2</v>
      </c>
      <c r="E76" s="11">
        <f t="shared" si="4"/>
        <v>2.1557659200000003</v>
      </c>
      <c r="F76" s="11">
        <f t="shared" si="5"/>
        <v>88.386402720000007</v>
      </c>
      <c r="G76" s="11">
        <f t="shared" si="7"/>
        <v>89</v>
      </c>
    </row>
    <row r="77" spans="1:7" x14ac:dyDescent="0.2">
      <c r="A77" s="2" t="s">
        <v>144</v>
      </c>
      <c r="B77" s="2" t="s">
        <v>145</v>
      </c>
      <c r="C77" s="23">
        <v>86.230636800000013</v>
      </c>
      <c r="D77" s="3">
        <f t="shared" si="6"/>
        <v>2.5000000000000001E-2</v>
      </c>
      <c r="E77" s="11">
        <f t="shared" si="4"/>
        <v>2.1557659200000003</v>
      </c>
      <c r="F77" s="11">
        <f t="shared" si="5"/>
        <v>88.386402720000007</v>
      </c>
      <c r="G77" s="11">
        <f t="shared" si="7"/>
        <v>89</v>
      </c>
    </row>
    <row r="78" spans="1:7" x14ac:dyDescent="0.2">
      <c r="A78" s="2" t="s">
        <v>146</v>
      </c>
      <c r="B78" s="2" t="s">
        <v>147</v>
      </c>
      <c r="C78" s="23">
        <v>86.230636800000013</v>
      </c>
      <c r="D78" s="3">
        <f t="shared" si="6"/>
        <v>2.5000000000000001E-2</v>
      </c>
      <c r="E78" s="11">
        <f t="shared" si="4"/>
        <v>2.1557659200000003</v>
      </c>
      <c r="F78" s="11">
        <f t="shared" si="5"/>
        <v>88.386402720000007</v>
      </c>
      <c r="G78" s="11">
        <f t="shared" si="7"/>
        <v>89</v>
      </c>
    </row>
    <row r="79" spans="1:7" x14ac:dyDescent="0.2">
      <c r="A79" s="2" t="s">
        <v>148</v>
      </c>
      <c r="B79" s="2" t="s">
        <v>149</v>
      </c>
      <c r="C79" s="23">
        <v>0</v>
      </c>
      <c r="D79" s="3">
        <f t="shared" si="6"/>
        <v>2.5000000000000001E-2</v>
      </c>
      <c r="E79" s="11">
        <f t="shared" si="4"/>
        <v>0</v>
      </c>
      <c r="F79" s="11">
        <f t="shared" si="5"/>
        <v>0</v>
      </c>
      <c r="G79" s="11">
        <f t="shared" si="7"/>
        <v>0</v>
      </c>
    </row>
    <row r="80" spans="1:7" x14ac:dyDescent="0.2">
      <c r="A80" s="2" t="s">
        <v>150</v>
      </c>
      <c r="B80" s="2" t="s">
        <v>151</v>
      </c>
      <c r="C80" s="23">
        <v>0</v>
      </c>
      <c r="D80" s="3">
        <f t="shared" si="6"/>
        <v>2.5000000000000001E-2</v>
      </c>
      <c r="E80" s="11">
        <f t="shared" si="4"/>
        <v>0</v>
      </c>
      <c r="F80" s="11">
        <f t="shared" si="5"/>
        <v>0</v>
      </c>
      <c r="G80" s="11">
        <f t="shared" si="7"/>
        <v>0</v>
      </c>
    </row>
    <row r="81" spans="1:7" x14ac:dyDescent="0.2">
      <c r="A81" s="2" t="s">
        <v>152</v>
      </c>
      <c r="B81" s="2" t="s">
        <v>153</v>
      </c>
      <c r="C81" s="23">
        <v>86.230636800000013</v>
      </c>
      <c r="D81" s="3">
        <f t="shared" si="6"/>
        <v>2.5000000000000001E-2</v>
      </c>
      <c r="E81" s="11">
        <f t="shared" si="4"/>
        <v>2.1557659200000003</v>
      </c>
      <c r="F81" s="11">
        <f t="shared" si="5"/>
        <v>88.386402720000007</v>
      </c>
      <c r="G81" s="11">
        <f t="shared" si="7"/>
        <v>89</v>
      </c>
    </row>
    <row r="82" spans="1:7" x14ac:dyDescent="0.2">
      <c r="A82" s="2" t="s">
        <v>154</v>
      </c>
      <c r="B82" s="2" t="s">
        <v>155</v>
      </c>
      <c r="C82" s="23">
        <v>86.230636800000013</v>
      </c>
      <c r="D82" s="3">
        <f t="shared" si="6"/>
        <v>2.5000000000000001E-2</v>
      </c>
      <c r="E82" s="11">
        <f t="shared" si="4"/>
        <v>2.1557659200000003</v>
      </c>
      <c r="F82" s="11">
        <f t="shared" si="5"/>
        <v>88.386402720000007</v>
      </c>
      <c r="G82" s="11">
        <f t="shared" si="7"/>
        <v>89</v>
      </c>
    </row>
    <row r="83" spans="1:7" x14ac:dyDescent="0.2">
      <c r="A83" s="2" t="s">
        <v>156</v>
      </c>
      <c r="B83" s="2" t="s">
        <v>157</v>
      </c>
      <c r="C83" s="23">
        <v>86.230636800000013</v>
      </c>
      <c r="D83" s="3">
        <f t="shared" si="6"/>
        <v>2.5000000000000001E-2</v>
      </c>
      <c r="E83" s="11">
        <f t="shared" si="4"/>
        <v>2.1557659200000003</v>
      </c>
      <c r="F83" s="11">
        <f t="shared" si="5"/>
        <v>88.386402720000007</v>
      </c>
      <c r="G83" s="11">
        <f t="shared" si="7"/>
        <v>89</v>
      </c>
    </row>
    <row r="84" spans="1:7" x14ac:dyDescent="0.2">
      <c r="A84" s="2" t="s">
        <v>158</v>
      </c>
      <c r="B84" s="2" t="s">
        <v>159</v>
      </c>
      <c r="C84" s="23">
        <v>86.230636800000013</v>
      </c>
      <c r="D84" s="3">
        <f t="shared" si="6"/>
        <v>2.5000000000000001E-2</v>
      </c>
      <c r="E84" s="11">
        <f t="shared" si="4"/>
        <v>2.1557659200000003</v>
      </c>
      <c r="F84" s="11">
        <f t="shared" si="5"/>
        <v>88.386402720000007</v>
      </c>
      <c r="G84" s="11">
        <f t="shared" si="7"/>
        <v>89</v>
      </c>
    </row>
    <row r="85" spans="1:7" x14ac:dyDescent="0.2">
      <c r="A85" s="2" t="s">
        <v>160</v>
      </c>
      <c r="B85" s="2" t="s">
        <v>161</v>
      </c>
      <c r="C85" s="23">
        <v>86.230636800000013</v>
      </c>
      <c r="D85" s="3">
        <f t="shared" si="6"/>
        <v>2.5000000000000001E-2</v>
      </c>
      <c r="E85" s="11">
        <f t="shared" si="4"/>
        <v>2.1557659200000003</v>
      </c>
      <c r="F85" s="11">
        <f t="shared" si="5"/>
        <v>88.386402720000007</v>
      </c>
      <c r="G85" s="11">
        <f t="shared" si="7"/>
        <v>89</v>
      </c>
    </row>
    <row r="86" spans="1:7" x14ac:dyDescent="0.2">
      <c r="A86" s="2" t="s">
        <v>162</v>
      </c>
      <c r="B86" s="2" t="s">
        <v>163</v>
      </c>
      <c r="C86" s="23">
        <v>86.230636800000013</v>
      </c>
      <c r="D86" s="3">
        <f t="shared" si="6"/>
        <v>2.5000000000000001E-2</v>
      </c>
      <c r="E86" s="11">
        <f t="shared" si="4"/>
        <v>2.1557659200000003</v>
      </c>
      <c r="F86" s="11">
        <f t="shared" si="5"/>
        <v>88.386402720000007</v>
      </c>
      <c r="G86" s="11">
        <f t="shared" si="7"/>
        <v>89</v>
      </c>
    </row>
    <row r="87" spans="1:7" x14ac:dyDescent="0.2">
      <c r="A87" s="2" t="s">
        <v>164</v>
      </c>
      <c r="B87" s="2" t="s">
        <v>165</v>
      </c>
      <c r="C87" s="23">
        <v>86.230636800000013</v>
      </c>
      <c r="D87" s="3">
        <f t="shared" si="6"/>
        <v>2.5000000000000001E-2</v>
      </c>
      <c r="E87" s="11">
        <f t="shared" si="4"/>
        <v>2.1557659200000003</v>
      </c>
      <c r="F87" s="11">
        <f t="shared" si="5"/>
        <v>88.386402720000007</v>
      </c>
      <c r="G87" s="11">
        <f t="shared" si="7"/>
        <v>89</v>
      </c>
    </row>
    <row r="88" spans="1:7" x14ac:dyDescent="0.2">
      <c r="A88" s="2" t="s">
        <v>166</v>
      </c>
      <c r="B88" s="2" t="s">
        <v>167</v>
      </c>
      <c r="C88" s="23">
        <v>86.230636800000013</v>
      </c>
      <c r="D88" s="3">
        <f t="shared" si="6"/>
        <v>2.5000000000000001E-2</v>
      </c>
      <c r="E88" s="11">
        <f t="shared" si="4"/>
        <v>2.1557659200000003</v>
      </c>
      <c r="F88" s="11">
        <f t="shared" si="5"/>
        <v>88.386402720000007</v>
      </c>
      <c r="G88" s="11">
        <f t="shared" si="7"/>
        <v>89</v>
      </c>
    </row>
    <row r="89" spans="1:7" x14ac:dyDescent="0.2">
      <c r="A89" s="2" t="s">
        <v>168</v>
      </c>
      <c r="B89" s="2" t="s">
        <v>169</v>
      </c>
      <c r="C89" s="23">
        <v>86.230636800000013</v>
      </c>
      <c r="D89" s="3">
        <f t="shared" si="6"/>
        <v>2.5000000000000001E-2</v>
      </c>
      <c r="E89" s="11">
        <f t="shared" si="4"/>
        <v>2.1557659200000003</v>
      </c>
      <c r="F89" s="11">
        <f t="shared" si="5"/>
        <v>88.386402720000007</v>
      </c>
      <c r="G89" s="11">
        <f t="shared" si="7"/>
        <v>89</v>
      </c>
    </row>
    <row r="90" spans="1:7" x14ac:dyDescent="0.2">
      <c r="A90" s="2" t="s">
        <v>170</v>
      </c>
      <c r="B90" s="2" t="s">
        <v>171</v>
      </c>
      <c r="C90" s="23">
        <v>86.230636800000013</v>
      </c>
      <c r="D90" s="3">
        <f t="shared" si="6"/>
        <v>2.5000000000000001E-2</v>
      </c>
      <c r="E90" s="11">
        <f t="shared" si="4"/>
        <v>2.1557659200000003</v>
      </c>
      <c r="F90" s="11">
        <f t="shared" si="5"/>
        <v>88.386402720000007</v>
      </c>
      <c r="G90" s="11">
        <f t="shared" si="7"/>
        <v>89</v>
      </c>
    </row>
    <row r="91" spans="1:7" x14ac:dyDescent="0.2">
      <c r="A91" s="2" t="s">
        <v>172</v>
      </c>
      <c r="B91" s="2" t="s">
        <v>173</v>
      </c>
      <c r="C91" s="23">
        <v>86.230636800000013</v>
      </c>
      <c r="D91" s="3">
        <f t="shared" si="6"/>
        <v>2.5000000000000001E-2</v>
      </c>
      <c r="E91" s="11">
        <f t="shared" si="4"/>
        <v>2.1557659200000003</v>
      </c>
      <c r="F91" s="11">
        <f t="shared" si="5"/>
        <v>88.386402720000007</v>
      </c>
      <c r="G91" s="11">
        <f t="shared" si="7"/>
        <v>89</v>
      </c>
    </row>
    <row r="92" spans="1:7" x14ac:dyDescent="0.2">
      <c r="A92" s="2" t="s">
        <v>174</v>
      </c>
      <c r="B92" s="2" t="s">
        <v>175</v>
      </c>
      <c r="C92" s="23">
        <v>86.230636800000013</v>
      </c>
      <c r="D92" s="3">
        <f t="shared" si="6"/>
        <v>2.5000000000000001E-2</v>
      </c>
      <c r="E92" s="11">
        <f t="shared" si="4"/>
        <v>2.1557659200000003</v>
      </c>
      <c r="F92" s="11">
        <f t="shared" si="5"/>
        <v>88.386402720000007</v>
      </c>
      <c r="G92" s="11">
        <f t="shared" si="7"/>
        <v>89</v>
      </c>
    </row>
    <row r="93" spans="1:7" x14ac:dyDescent="0.2">
      <c r="A93" s="2" t="s">
        <v>176</v>
      </c>
      <c r="B93" s="2" t="s">
        <v>177</v>
      </c>
      <c r="C93" s="23">
        <v>86.230636800000013</v>
      </c>
      <c r="D93" s="3">
        <f t="shared" si="6"/>
        <v>2.5000000000000001E-2</v>
      </c>
      <c r="E93" s="11">
        <f t="shared" si="4"/>
        <v>2.1557659200000003</v>
      </c>
      <c r="F93" s="11">
        <f t="shared" si="5"/>
        <v>88.386402720000007</v>
      </c>
      <c r="G93" s="11">
        <f t="shared" si="7"/>
        <v>89</v>
      </c>
    </row>
    <row r="94" spans="1:7" x14ac:dyDescent="0.2">
      <c r="A94" s="2" t="s">
        <v>178</v>
      </c>
      <c r="B94" s="2" t="s">
        <v>179</v>
      </c>
      <c r="C94" s="23">
        <v>86.230636800000013</v>
      </c>
      <c r="D94" s="3">
        <f t="shared" si="6"/>
        <v>2.5000000000000001E-2</v>
      </c>
      <c r="E94" s="11">
        <f t="shared" si="4"/>
        <v>2.1557659200000003</v>
      </c>
      <c r="F94" s="11">
        <f t="shared" si="5"/>
        <v>88.386402720000007</v>
      </c>
      <c r="G94" s="11">
        <f t="shared" si="7"/>
        <v>89</v>
      </c>
    </row>
    <row r="95" spans="1:7" x14ac:dyDescent="0.2">
      <c r="A95" s="2" t="s">
        <v>180</v>
      </c>
      <c r="B95" s="2" t="s">
        <v>181</v>
      </c>
      <c r="C95" s="23">
        <v>86.230636800000013</v>
      </c>
      <c r="D95" s="3">
        <f t="shared" si="6"/>
        <v>2.5000000000000001E-2</v>
      </c>
      <c r="E95" s="11">
        <f t="shared" si="4"/>
        <v>2.1557659200000003</v>
      </c>
      <c r="F95" s="11">
        <f t="shared" si="5"/>
        <v>88.386402720000007</v>
      </c>
      <c r="G95" s="11">
        <f t="shared" si="7"/>
        <v>89</v>
      </c>
    </row>
    <row r="96" spans="1:7" x14ac:dyDescent="0.2">
      <c r="A96" s="2" t="s">
        <v>182</v>
      </c>
      <c r="B96" s="2" t="s">
        <v>183</v>
      </c>
      <c r="C96" s="23">
        <v>86.230636800000013</v>
      </c>
      <c r="D96" s="3">
        <f t="shared" si="6"/>
        <v>2.5000000000000001E-2</v>
      </c>
      <c r="E96" s="11">
        <f t="shared" si="4"/>
        <v>2.1557659200000003</v>
      </c>
      <c r="F96" s="11">
        <f t="shared" si="5"/>
        <v>88.386402720000007</v>
      </c>
      <c r="G96" s="11">
        <f t="shared" si="7"/>
        <v>89</v>
      </c>
    </row>
    <row r="97" spans="1:7" x14ac:dyDescent="0.2">
      <c r="A97" s="2" t="s">
        <v>184</v>
      </c>
      <c r="B97" s="2" t="s">
        <v>185</v>
      </c>
      <c r="C97" s="23">
        <v>86.230636800000013</v>
      </c>
      <c r="D97" s="3">
        <f t="shared" si="6"/>
        <v>2.5000000000000001E-2</v>
      </c>
      <c r="E97" s="11">
        <f t="shared" si="4"/>
        <v>2.1557659200000003</v>
      </c>
      <c r="F97" s="11">
        <f t="shared" si="5"/>
        <v>88.386402720000007</v>
      </c>
      <c r="G97" s="11">
        <f t="shared" si="7"/>
        <v>89</v>
      </c>
    </row>
    <row r="98" spans="1:7" x14ac:dyDescent="0.2">
      <c r="A98" s="2" t="s">
        <v>186</v>
      </c>
      <c r="B98" s="2" t="s">
        <v>187</v>
      </c>
      <c r="C98" s="23">
        <v>86.230636800000013</v>
      </c>
      <c r="D98" s="3">
        <f t="shared" si="6"/>
        <v>2.5000000000000001E-2</v>
      </c>
      <c r="E98" s="11">
        <f t="shared" si="4"/>
        <v>2.1557659200000003</v>
      </c>
      <c r="F98" s="11">
        <f t="shared" si="5"/>
        <v>88.386402720000007</v>
      </c>
      <c r="G98" s="11">
        <f t="shared" si="7"/>
        <v>89</v>
      </c>
    </row>
    <row r="99" spans="1:7" x14ac:dyDescent="0.2">
      <c r="A99" s="2" t="s">
        <v>188</v>
      </c>
      <c r="B99" s="2" t="s">
        <v>189</v>
      </c>
      <c r="C99" s="23">
        <v>86.230636800000013</v>
      </c>
      <c r="D99" s="3">
        <f t="shared" si="6"/>
        <v>2.5000000000000001E-2</v>
      </c>
      <c r="E99" s="11">
        <f t="shared" si="4"/>
        <v>2.1557659200000003</v>
      </c>
      <c r="F99" s="11">
        <f t="shared" si="5"/>
        <v>88.386402720000007</v>
      </c>
      <c r="G99" s="11">
        <f t="shared" si="7"/>
        <v>89</v>
      </c>
    </row>
    <row r="100" spans="1:7" x14ac:dyDescent="0.2">
      <c r="A100" s="2" t="s">
        <v>190</v>
      </c>
      <c r="B100" s="2" t="s">
        <v>191</v>
      </c>
      <c r="C100" s="23">
        <v>86.230636800000013</v>
      </c>
      <c r="D100" s="3">
        <f t="shared" si="6"/>
        <v>2.5000000000000001E-2</v>
      </c>
      <c r="E100" s="11">
        <f t="shared" si="4"/>
        <v>2.1557659200000003</v>
      </c>
      <c r="F100" s="11">
        <f t="shared" si="5"/>
        <v>88.386402720000007</v>
      </c>
      <c r="G100" s="11">
        <f t="shared" si="7"/>
        <v>89</v>
      </c>
    </row>
    <row r="101" spans="1:7" x14ac:dyDescent="0.2">
      <c r="A101" s="2" t="s">
        <v>192</v>
      </c>
      <c r="B101" s="2" t="s">
        <v>193</v>
      </c>
      <c r="C101" s="23">
        <v>86.230636800000013</v>
      </c>
      <c r="D101" s="3">
        <f t="shared" si="6"/>
        <v>2.5000000000000001E-2</v>
      </c>
      <c r="E101" s="11">
        <f t="shared" si="4"/>
        <v>2.1557659200000003</v>
      </c>
      <c r="F101" s="11">
        <f t="shared" si="5"/>
        <v>88.386402720000007</v>
      </c>
      <c r="G101" s="11">
        <f t="shared" si="7"/>
        <v>89</v>
      </c>
    </row>
    <row r="102" spans="1:7" x14ac:dyDescent="0.2">
      <c r="A102" s="2" t="s">
        <v>194</v>
      </c>
      <c r="B102" s="2" t="s">
        <v>195</v>
      </c>
      <c r="C102" s="23">
        <v>86.230636800000013</v>
      </c>
      <c r="D102" s="3">
        <f t="shared" si="6"/>
        <v>2.5000000000000001E-2</v>
      </c>
      <c r="E102" s="11">
        <f t="shared" si="4"/>
        <v>2.1557659200000003</v>
      </c>
      <c r="F102" s="11">
        <f t="shared" si="5"/>
        <v>88.386402720000007</v>
      </c>
      <c r="G102" s="11">
        <f t="shared" si="7"/>
        <v>89</v>
      </c>
    </row>
    <row r="103" spans="1:7" x14ac:dyDescent="0.2">
      <c r="A103" s="2" t="s">
        <v>196</v>
      </c>
      <c r="B103" s="2" t="s">
        <v>197</v>
      </c>
      <c r="C103" s="23">
        <v>0</v>
      </c>
      <c r="D103" s="3">
        <f t="shared" si="6"/>
        <v>2.5000000000000001E-2</v>
      </c>
      <c r="E103" s="11">
        <f t="shared" si="4"/>
        <v>0</v>
      </c>
      <c r="F103" s="11">
        <f t="shared" si="5"/>
        <v>0</v>
      </c>
      <c r="G103" s="11">
        <f t="shared" si="7"/>
        <v>0</v>
      </c>
    </row>
    <row r="104" spans="1:7" x14ac:dyDescent="0.2">
      <c r="A104" s="2" t="s">
        <v>198</v>
      </c>
      <c r="B104" s="2" t="s">
        <v>199</v>
      </c>
      <c r="C104" s="23">
        <v>86.230636800000013</v>
      </c>
      <c r="D104" s="3">
        <f t="shared" si="6"/>
        <v>2.5000000000000001E-2</v>
      </c>
      <c r="E104" s="11">
        <f t="shared" si="4"/>
        <v>2.1557659200000003</v>
      </c>
      <c r="F104" s="11">
        <f t="shared" si="5"/>
        <v>88.386402720000007</v>
      </c>
      <c r="G104" s="11">
        <f t="shared" si="7"/>
        <v>89</v>
      </c>
    </row>
    <row r="105" spans="1:7" x14ac:dyDescent="0.2">
      <c r="A105" s="2" t="s">
        <v>200</v>
      </c>
      <c r="B105" s="2" t="s">
        <v>201</v>
      </c>
      <c r="C105" s="23">
        <v>86.230636800000013</v>
      </c>
      <c r="D105" s="3">
        <f t="shared" si="6"/>
        <v>2.5000000000000001E-2</v>
      </c>
      <c r="E105" s="11">
        <f t="shared" si="4"/>
        <v>2.1557659200000003</v>
      </c>
      <c r="F105" s="11">
        <f t="shared" si="5"/>
        <v>88.386402720000007</v>
      </c>
      <c r="G105" s="11">
        <f t="shared" si="7"/>
        <v>89</v>
      </c>
    </row>
    <row r="106" spans="1:7" x14ac:dyDescent="0.2">
      <c r="A106" s="2" t="s">
        <v>202</v>
      </c>
      <c r="B106" s="2" t="s">
        <v>203</v>
      </c>
      <c r="C106" s="23">
        <v>86.230636800000013</v>
      </c>
      <c r="D106" s="3">
        <f t="shared" si="6"/>
        <v>2.5000000000000001E-2</v>
      </c>
      <c r="E106" s="11">
        <f t="shared" si="4"/>
        <v>2.1557659200000003</v>
      </c>
      <c r="F106" s="11">
        <f t="shared" si="5"/>
        <v>88.386402720000007</v>
      </c>
      <c r="G106" s="11">
        <f t="shared" si="7"/>
        <v>89</v>
      </c>
    </row>
    <row r="107" spans="1:7" x14ac:dyDescent="0.2">
      <c r="A107" s="2" t="s">
        <v>204</v>
      </c>
      <c r="B107" s="2" t="s">
        <v>205</v>
      </c>
      <c r="C107" s="23">
        <v>86.230636800000013</v>
      </c>
      <c r="D107" s="3">
        <f t="shared" si="6"/>
        <v>2.5000000000000001E-2</v>
      </c>
      <c r="E107" s="11">
        <f t="shared" si="4"/>
        <v>2.1557659200000003</v>
      </c>
      <c r="F107" s="11">
        <f t="shared" si="5"/>
        <v>88.386402720000007</v>
      </c>
      <c r="G107" s="11">
        <f t="shared" si="7"/>
        <v>89</v>
      </c>
    </row>
    <row r="108" spans="1:7" x14ac:dyDescent="0.2">
      <c r="A108" s="2" t="s">
        <v>206</v>
      </c>
      <c r="B108" s="2" t="s">
        <v>207</v>
      </c>
      <c r="C108" s="23">
        <v>86.230636800000013</v>
      </c>
      <c r="D108" s="3">
        <f t="shared" si="6"/>
        <v>2.5000000000000001E-2</v>
      </c>
      <c r="E108" s="11">
        <f t="shared" si="4"/>
        <v>2.1557659200000003</v>
      </c>
      <c r="F108" s="11">
        <f t="shared" si="5"/>
        <v>88.386402720000007</v>
      </c>
      <c r="G108" s="11">
        <f t="shared" si="7"/>
        <v>89</v>
      </c>
    </row>
    <row r="109" spans="1:7" x14ac:dyDescent="0.2">
      <c r="A109" s="2" t="s">
        <v>208</v>
      </c>
      <c r="B109" s="2" t="s">
        <v>209</v>
      </c>
      <c r="C109" s="23">
        <v>86.230636800000013</v>
      </c>
      <c r="D109" s="3">
        <f t="shared" si="6"/>
        <v>2.5000000000000001E-2</v>
      </c>
      <c r="E109" s="11">
        <f t="shared" si="4"/>
        <v>2.1557659200000003</v>
      </c>
      <c r="F109" s="11">
        <f t="shared" si="5"/>
        <v>88.386402720000007</v>
      </c>
      <c r="G109" s="11">
        <f t="shared" si="7"/>
        <v>89</v>
      </c>
    </row>
    <row r="110" spans="1:7" x14ac:dyDescent="0.2">
      <c r="A110" s="2" t="s">
        <v>210</v>
      </c>
      <c r="B110" s="2" t="s">
        <v>211</v>
      </c>
      <c r="C110" s="23">
        <v>86.230636800000013</v>
      </c>
      <c r="D110" s="3">
        <f t="shared" si="6"/>
        <v>2.5000000000000001E-2</v>
      </c>
      <c r="E110" s="11">
        <f t="shared" si="4"/>
        <v>2.1557659200000003</v>
      </c>
      <c r="F110" s="11">
        <f t="shared" si="5"/>
        <v>88.386402720000007</v>
      </c>
      <c r="G110" s="11">
        <f t="shared" si="7"/>
        <v>89</v>
      </c>
    </row>
    <row r="111" spans="1:7" x14ac:dyDescent="0.2">
      <c r="A111" s="2" t="s">
        <v>212</v>
      </c>
      <c r="B111" s="2" t="s">
        <v>213</v>
      </c>
      <c r="C111" s="23">
        <v>86.230636800000013</v>
      </c>
      <c r="D111" s="3">
        <f t="shared" si="6"/>
        <v>2.5000000000000001E-2</v>
      </c>
      <c r="E111" s="11">
        <f t="shared" si="4"/>
        <v>2.1557659200000003</v>
      </c>
      <c r="F111" s="11">
        <f t="shared" si="5"/>
        <v>88.386402720000007</v>
      </c>
      <c r="G111" s="11">
        <f t="shared" si="7"/>
        <v>89</v>
      </c>
    </row>
    <row r="112" spans="1:7" x14ac:dyDescent="0.2">
      <c r="A112" s="2" t="s">
        <v>214</v>
      </c>
      <c r="B112" s="2" t="s">
        <v>215</v>
      </c>
      <c r="C112" s="23">
        <v>86.230636800000013</v>
      </c>
      <c r="D112" s="3">
        <f t="shared" si="6"/>
        <v>2.5000000000000001E-2</v>
      </c>
      <c r="E112" s="11">
        <f t="shared" si="4"/>
        <v>2.1557659200000003</v>
      </c>
      <c r="F112" s="11">
        <f t="shared" si="5"/>
        <v>88.386402720000007</v>
      </c>
      <c r="G112" s="11">
        <f t="shared" si="7"/>
        <v>89</v>
      </c>
    </row>
    <row r="113" spans="1:7" x14ac:dyDescent="0.2">
      <c r="A113" s="2" t="s">
        <v>216</v>
      </c>
      <c r="B113" s="2" t="s">
        <v>217</v>
      </c>
      <c r="C113" s="23">
        <v>86.230636800000013</v>
      </c>
      <c r="D113" s="3">
        <f t="shared" si="6"/>
        <v>2.5000000000000001E-2</v>
      </c>
      <c r="E113" s="11">
        <f t="shared" si="4"/>
        <v>2.1557659200000003</v>
      </c>
      <c r="F113" s="11">
        <f t="shared" si="5"/>
        <v>88.386402720000007</v>
      </c>
      <c r="G113" s="11">
        <f t="shared" si="7"/>
        <v>89</v>
      </c>
    </row>
    <row r="114" spans="1:7" x14ac:dyDescent="0.2">
      <c r="A114" s="2" t="s">
        <v>218</v>
      </c>
      <c r="B114" s="2" t="s">
        <v>219</v>
      </c>
      <c r="C114" s="23">
        <v>86.230636800000013</v>
      </c>
      <c r="D114" s="3">
        <f t="shared" si="6"/>
        <v>2.5000000000000001E-2</v>
      </c>
      <c r="E114" s="11">
        <f t="shared" si="4"/>
        <v>2.1557659200000003</v>
      </c>
      <c r="F114" s="11">
        <f t="shared" si="5"/>
        <v>88.386402720000007</v>
      </c>
      <c r="G114" s="11">
        <f t="shared" si="7"/>
        <v>89</v>
      </c>
    </row>
    <row r="115" spans="1:7" x14ac:dyDescent="0.2">
      <c r="A115" s="2" t="s">
        <v>220</v>
      </c>
      <c r="B115" s="2" t="s">
        <v>221</v>
      </c>
      <c r="C115" s="23">
        <v>86.230636800000013</v>
      </c>
      <c r="D115" s="3">
        <f t="shared" si="6"/>
        <v>2.5000000000000001E-2</v>
      </c>
      <c r="E115" s="11">
        <f t="shared" si="4"/>
        <v>2.1557659200000003</v>
      </c>
      <c r="F115" s="11">
        <f t="shared" si="5"/>
        <v>88.386402720000007</v>
      </c>
      <c r="G115" s="11">
        <f t="shared" si="7"/>
        <v>89</v>
      </c>
    </row>
    <row r="116" spans="1:7" x14ac:dyDescent="0.2">
      <c r="A116" s="2" t="s">
        <v>222</v>
      </c>
      <c r="B116" s="2" t="s">
        <v>223</v>
      </c>
      <c r="C116" s="23">
        <v>86.230636800000013</v>
      </c>
      <c r="D116" s="3">
        <f t="shared" si="6"/>
        <v>2.5000000000000001E-2</v>
      </c>
      <c r="E116" s="11">
        <f t="shared" si="4"/>
        <v>2.1557659200000003</v>
      </c>
      <c r="F116" s="11">
        <f t="shared" si="5"/>
        <v>88.386402720000007</v>
      </c>
      <c r="G116" s="11">
        <f t="shared" si="7"/>
        <v>89</v>
      </c>
    </row>
    <row r="117" spans="1:7" x14ac:dyDescent="0.2">
      <c r="A117" s="2" t="s">
        <v>224</v>
      </c>
      <c r="B117" s="2" t="s">
        <v>225</v>
      </c>
      <c r="C117" s="23">
        <v>86.230636800000013</v>
      </c>
      <c r="D117" s="3">
        <f t="shared" si="6"/>
        <v>2.5000000000000001E-2</v>
      </c>
      <c r="E117" s="11">
        <f t="shared" si="4"/>
        <v>2.1557659200000003</v>
      </c>
      <c r="F117" s="11">
        <f t="shared" si="5"/>
        <v>88.386402720000007</v>
      </c>
      <c r="G117" s="11">
        <f t="shared" si="7"/>
        <v>89</v>
      </c>
    </row>
    <row r="118" spans="1:7" x14ac:dyDescent="0.2">
      <c r="A118" s="2" t="s">
        <v>226</v>
      </c>
      <c r="B118" s="2" t="s">
        <v>227</v>
      </c>
      <c r="C118" s="23">
        <v>86.230636800000013</v>
      </c>
      <c r="D118" s="3">
        <f t="shared" si="6"/>
        <v>2.5000000000000001E-2</v>
      </c>
      <c r="E118" s="11">
        <f t="shared" si="4"/>
        <v>2.1557659200000003</v>
      </c>
      <c r="F118" s="11">
        <f t="shared" si="5"/>
        <v>88.386402720000007</v>
      </c>
      <c r="G118" s="11">
        <f t="shared" si="7"/>
        <v>89</v>
      </c>
    </row>
    <row r="119" spans="1:7" x14ac:dyDescent="0.2">
      <c r="A119" s="2" t="s">
        <v>228</v>
      </c>
      <c r="B119" s="2" t="s">
        <v>229</v>
      </c>
      <c r="C119" s="23">
        <v>86.230636800000013</v>
      </c>
      <c r="D119" s="3">
        <f t="shared" si="6"/>
        <v>2.5000000000000001E-2</v>
      </c>
      <c r="E119" s="11">
        <f t="shared" si="4"/>
        <v>2.1557659200000003</v>
      </c>
      <c r="F119" s="11">
        <f t="shared" si="5"/>
        <v>88.386402720000007</v>
      </c>
      <c r="G119" s="11">
        <f t="shared" si="7"/>
        <v>89</v>
      </c>
    </row>
    <row r="120" spans="1:7" x14ac:dyDescent="0.2">
      <c r="A120" s="2" t="s">
        <v>230</v>
      </c>
      <c r="B120" s="2" t="s">
        <v>231</v>
      </c>
      <c r="C120" s="23">
        <v>0</v>
      </c>
      <c r="D120" s="3">
        <f t="shared" si="6"/>
        <v>2.5000000000000001E-2</v>
      </c>
      <c r="E120" s="11">
        <f t="shared" si="4"/>
        <v>0</v>
      </c>
      <c r="F120" s="11">
        <f t="shared" si="5"/>
        <v>0</v>
      </c>
      <c r="G120" s="11">
        <f t="shared" si="7"/>
        <v>0</v>
      </c>
    </row>
    <row r="121" spans="1:7" x14ac:dyDescent="0.2">
      <c r="A121" s="2" t="s">
        <v>232</v>
      </c>
      <c r="B121" s="2" t="s">
        <v>233</v>
      </c>
      <c r="C121" s="23">
        <v>86.230636800000013</v>
      </c>
      <c r="D121" s="3">
        <f t="shared" si="6"/>
        <v>2.5000000000000001E-2</v>
      </c>
      <c r="E121" s="11">
        <f t="shared" si="4"/>
        <v>2.1557659200000003</v>
      </c>
      <c r="F121" s="11">
        <f t="shared" si="5"/>
        <v>88.386402720000007</v>
      </c>
      <c r="G121" s="11">
        <f t="shared" si="7"/>
        <v>89</v>
      </c>
    </row>
    <row r="122" spans="1:7" x14ac:dyDescent="0.2">
      <c r="A122" s="2" t="s">
        <v>234</v>
      </c>
      <c r="B122" s="2" t="s">
        <v>235</v>
      </c>
      <c r="C122" s="23">
        <v>86.230636800000013</v>
      </c>
      <c r="D122" s="3">
        <f t="shared" si="6"/>
        <v>2.5000000000000001E-2</v>
      </c>
      <c r="E122" s="11">
        <f t="shared" si="4"/>
        <v>2.1557659200000003</v>
      </c>
      <c r="F122" s="11">
        <f t="shared" si="5"/>
        <v>88.386402720000007</v>
      </c>
      <c r="G122" s="11">
        <f t="shared" si="7"/>
        <v>89</v>
      </c>
    </row>
    <row r="123" spans="1:7" x14ac:dyDescent="0.2">
      <c r="A123" s="2" t="s">
        <v>236</v>
      </c>
      <c r="B123" s="2" t="s">
        <v>237</v>
      </c>
      <c r="C123" s="23">
        <v>86.230636800000013</v>
      </c>
      <c r="D123" s="3">
        <f t="shared" si="6"/>
        <v>2.5000000000000001E-2</v>
      </c>
      <c r="E123" s="11">
        <f t="shared" si="4"/>
        <v>2.1557659200000003</v>
      </c>
      <c r="F123" s="11">
        <f t="shared" si="5"/>
        <v>88.386402720000007</v>
      </c>
      <c r="G123" s="11">
        <f t="shared" si="7"/>
        <v>89</v>
      </c>
    </row>
    <row r="124" spans="1:7" x14ac:dyDescent="0.2">
      <c r="A124" s="2" t="s">
        <v>238</v>
      </c>
      <c r="B124" s="2" t="s">
        <v>239</v>
      </c>
      <c r="C124" s="23">
        <v>86.230636800000013</v>
      </c>
      <c r="D124" s="3">
        <f t="shared" si="6"/>
        <v>2.5000000000000001E-2</v>
      </c>
      <c r="E124" s="11">
        <f t="shared" si="4"/>
        <v>2.1557659200000003</v>
      </c>
      <c r="F124" s="11">
        <f t="shared" si="5"/>
        <v>88.386402720000007</v>
      </c>
      <c r="G124" s="11">
        <f t="shared" si="7"/>
        <v>89</v>
      </c>
    </row>
    <row r="125" spans="1:7" x14ac:dyDescent="0.2">
      <c r="A125" s="2" t="s">
        <v>240</v>
      </c>
      <c r="B125" s="2" t="s">
        <v>241</v>
      </c>
      <c r="C125" s="23">
        <v>86.230636800000013</v>
      </c>
      <c r="D125" s="3">
        <f t="shared" si="6"/>
        <v>2.5000000000000001E-2</v>
      </c>
      <c r="E125" s="11">
        <f t="shared" si="4"/>
        <v>2.1557659200000003</v>
      </c>
      <c r="F125" s="11">
        <f t="shared" si="5"/>
        <v>88.386402720000007</v>
      </c>
      <c r="G125" s="11">
        <f t="shared" si="7"/>
        <v>89</v>
      </c>
    </row>
    <row r="126" spans="1:7" x14ac:dyDescent="0.2">
      <c r="A126" s="2" t="s">
        <v>242</v>
      </c>
      <c r="B126" s="2" t="s">
        <v>243</v>
      </c>
      <c r="C126" s="23">
        <v>86.230636800000013</v>
      </c>
      <c r="D126" s="3">
        <f t="shared" si="6"/>
        <v>2.5000000000000001E-2</v>
      </c>
      <c r="E126" s="11">
        <f t="shared" si="4"/>
        <v>2.1557659200000003</v>
      </c>
      <c r="F126" s="11">
        <f t="shared" si="5"/>
        <v>88.386402720000007</v>
      </c>
      <c r="G126" s="11">
        <f t="shared" si="7"/>
        <v>89</v>
      </c>
    </row>
    <row r="127" spans="1:7" x14ac:dyDescent="0.2">
      <c r="A127" s="2" t="s">
        <v>244</v>
      </c>
      <c r="B127" s="2" t="s">
        <v>245</v>
      </c>
      <c r="C127" s="23">
        <v>86.230636800000013</v>
      </c>
      <c r="D127" s="3">
        <f t="shared" si="6"/>
        <v>2.5000000000000001E-2</v>
      </c>
      <c r="E127" s="11">
        <f t="shared" si="4"/>
        <v>2.1557659200000003</v>
      </c>
      <c r="F127" s="11">
        <f t="shared" si="5"/>
        <v>88.386402720000007</v>
      </c>
      <c r="G127" s="11">
        <f t="shared" si="7"/>
        <v>89</v>
      </c>
    </row>
    <row r="128" spans="1:7" x14ac:dyDescent="0.2">
      <c r="A128" s="2" t="s">
        <v>246</v>
      </c>
      <c r="B128" s="2" t="s">
        <v>247</v>
      </c>
      <c r="C128" s="23">
        <v>86.230636800000013</v>
      </c>
      <c r="D128" s="3">
        <f t="shared" si="6"/>
        <v>2.5000000000000001E-2</v>
      </c>
      <c r="E128" s="11">
        <f t="shared" si="4"/>
        <v>2.1557659200000003</v>
      </c>
      <c r="F128" s="11">
        <f t="shared" si="5"/>
        <v>88.386402720000007</v>
      </c>
      <c r="G128" s="11">
        <f t="shared" si="7"/>
        <v>89</v>
      </c>
    </row>
    <row r="129" spans="1:7" x14ac:dyDescent="0.2">
      <c r="A129" s="2" t="s">
        <v>248</v>
      </c>
      <c r="B129" s="2" t="s">
        <v>249</v>
      </c>
      <c r="C129" s="23">
        <v>86.230636800000013</v>
      </c>
      <c r="D129" s="3">
        <f t="shared" si="6"/>
        <v>2.5000000000000001E-2</v>
      </c>
      <c r="E129" s="11">
        <f t="shared" si="4"/>
        <v>2.1557659200000003</v>
      </c>
      <c r="F129" s="11">
        <f t="shared" si="5"/>
        <v>88.386402720000007</v>
      </c>
      <c r="G129" s="11">
        <f t="shared" si="7"/>
        <v>89</v>
      </c>
    </row>
    <row r="130" spans="1:7" x14ac:dyDescent="0.2">
      <c r="A130" s="2" t="s">
        <v>250</v>
      </c>
      <c r="B130" s="2" t="s">
        <v>251</v>
      </c>
      <c r="C130" s="23">
        <v>86.230636800000013</v>
      </c>
      <c r="D130" s="3">
        <f t="shared" si="6"/>
        <v>2.5000000000000001E-2</v>
      </c>
      <c r="E130" s="11">
        <f t="shared" si="4"/>
        <v>2.1557659200000003</v>
      </c>
      <c r="F130" s="11">
        <f t="shared" si="5"/>
        <v>88.386402720000007</v>
      </c>
      <c r="G130" s="11">
        <f t="shared" si="7"/>
        <v>89</v>
      </c>
    </row>
    <row r="131" spans="1:7" x14ac:dyDescent="0.2">
      <c r="A131" s="2" t="s">
        <v>252</v>
      </c>
      <c r="B131" s="2" t="s">
        <v>253</v>
      </c>
      <c r="C131" s="23">
        <v>86.230636800000013</v>
      </c>
      <c r="D131" s="3">
        <f t="shared" si="6"/>
        <v>2.5000000000000001E-2</v>
      </c>
      <c r="E131" s="11">
        <f t="shared" si="4"/>
        <v>2.1557659200000003</v>
      </c>
      <c r="F131" s="11">
        <f t="shared" si="5"/>
        <v>88.386402720000007</v>
      </c>
      <c r="G131" s="11">
        <f t="shared" si="7"/>
        <v>89</v>
      </c>
    </row>
    <row r="132" spans="1:7" x14ac:dyDescent="0.2">
      <c r="A132" s="2" t="s">
        <v>254</v>
      </c>
      <c r="B132" s="2" t="s">
        <v>255</v>
      </c>
      <c r="C132" s="23">
        <v>86.230636800000013</v>
      </c>
      <c r="D132" s="3">
        <f t="shared" si="6"/>
        <v>2.5000000000000001E-2</v>
      </c>
      <c r="E132" s="11">
        <f t="shared" si="4"/>
        <v>2.1557659200000003</v>
      </c>
      <c r="F132" s="11">
        <f t="shared" si="5"/>
        <v>88.386402720000007</v>
      </c>
      <c r="G132" s="11">
        <f t="shared" si="7"/>
        <v>89</v>
      </c>
    </row>
    <row r="133" spans="1:7" x14ac:dyDescent="0.2">
      <c r="A133" s="2" t="s">
        <v>256</v>
      </c>
      <c r="B133" s="2" t="s">
        <v>257</v>
      </c>
      <c r="C133" s="23">
        <v>86.230636800000013</v>
      </c>
      <c r="D133" s="3">
        <f t="shared" si="6"/>
        <v>2.5000000000000001E-2</v>
      </c>
      <c r="E133" s="11">
        <f t="shared" si="4"/>
        <v>2.1557659200000003</v>
      </c>
      <c r="F133" s="11">
        <f t="shared" si="5"/>
        <v>88.386402720000007</v>
      </c>
      <c r="G133" s="11">
        <f t="shared" si="7"/>
        <v>89</v>
      </c>
    </row>
    <row r="134" spans="1:7" x14ac:dyDescent="0.2">
      <c r="A134" s="2" t="s">
        <v>258</v>
      </c>
      <c r="B134" s="2" t="s">
        <v>259</v>
      </c>
      <c r="C134" s="23">
        <v>86.230636800000013</v>
      </c>
      <c r="D134" s="3">
        <f t="shared" si="6"/>
        <v>2.5000000000000001E-2</v>
      </c>
      <c r="E134" s="11">
        <f t="shared" si="4"/>
        <v>2.1557659200000003</v>
      </c>
      <c r="F134" s="11">
        <f t="shared" si="5"/>
        <v>88.386402720000007</v>
      </c>
      <c r="G134" s="11">
        <f t="shared" si="7"/>
        <v>89</v>
      </c>
    </row>
    <row r="135" spans="1:7" x14ac:dyDescent="0.2">
      <c r="A135" s="2" t="s">
        <v>260</v>
      </c>
      <c r="B135" s="2" t="s">
        <v>261</v>
      </c>
      <c r="C135" s="23">
        <v>86.230636800000013</v>
      </c>
      <c r="D135" s="3">
        <f t="shared" si="6"/>
        <v>2.5000000000000001E-2</v>
      </c>
      <c r="E135" s="11">
        <f t="shared" si="4"/>
        <v>2.1557659200000003</v>
      </c>
      <c r="F135" s="11">
        <f t="shared" si="5"/>
        <v>88.386402720000007</v>
      </c>
      <c r="G135" s="11">
        <f t="shared" si="7"/>
        <v>89</v>
      </c>
    </row>
    <row r="136" spans="1:7" x14ac:dyDescent="0.2">
      <c r="A136" s="2" t="s">
        <v>262</v>
      </c>
      <c r="B136" s="2" t="s">
        <v>263</v>
      </c>
      <c r="C136" s="23">
        <v>86.230636800000013</v>
      </c>
      <c r="D136" s="3">
        <f t="shared" si="6"/>
        <v>2.5000000000000001E-2</v>
      </c>
      <c r="E136" s="11">
        <f t="shared" ref="E136:E199" si="8">C136*D136</f>
        <v>2.1557659200000003</v>
      </c>
      <c r="F136" s="11">
        <f t="shared" ref="F136:F199" si="9">C136+E136</f>
        <v>88.386402720000007</v>
      </c>
      <c r="G136" s="11">
        <f t="shared" si="7"/>
        <v>89</v>
      </c>
    </row>
    <row r="137" spans="1:7" x14ac:dyDescent="0.2">
      <c r="A137" s="2" t="s">
        <v>264</v>
      </c>
      <c r="B137" s="2" t="s">
        <v>265</v>
      </c>
      <c r="C137" s="23">
        <v>86.230636800000013</v>
      </c>
      <c r="D137" s="3">
        <f t="shared" ref="D137:D200" si="10">0.015+0.01</f>
        <v>2.5000000000000001E-2</v>
      </c>
      <c r="E137" s="11">
        <f t="shared" si="8"/>
        <v>2.1557659200000003</v>
      </c>
      <c r="F137" s="11">
        <f t="shared" si="9"/>
        <v>88.386402720000007</v>
      </c>
      <c r="G137" s="11">
        <f t="shared" ref="G137:G200" si="11">ROUNDUP(F137,0)</f>
        <v>89</v>
      </c>
    </row>
    <row r="138" spans="1:7" x14ac:dyDescent="0.2">
      <c r="A138" s="2" t="s">
        <v>266</v>
      </c>
      <c r="B138" s="2" t="s">
        <v>267</v>
      </c>
      <c r="C138" s="23">
        <v>86.230636800000013</v>
      </c>
      <c r="D138" s="3">
        <f t="shared" si="10"/>
        <v>2.5000000000000001E-2</v>
      </c>
      <c r="E138" s="11">
        <f t="shared" si="8"/>
        <v>2.1557659200000003</v>
      </c>
      <c r="F138" s="11">
        <f t="shared" si="9"/>
        <v>88.386402720000007</v>
      </c>
      <c r="G138" s="11">
        <f t="shared" si="11"/>
        <v>89</v>
      </c>
    </row>
    <row r="139" spans="1:7" x14ac:dyDescent="0.2">
      <c r="A139" s="2" t="s">
        <v>268</v>
      </c>
      <c r="B139" s="2" t="s">
        <v>269</v>
      </c>
      <c r="C139" s="23">
        <v>86.230636800000013</v>
      </c>
      <c r="D139" s="3">
        <f t="shared" si="10"/>
        <v>2.5000000000000001E-2</v>
      </c>
      <c r="E139" s="11">
        <f t="shared" si="8"/>
        <v>2.1557659200000003</v>
      </c>
      <c r="F139" s="11">
        <f t="shared" si="9"/>
        <v>88.386402720000007</v>
      </c>
      <c r="G139" s="11">
        <f t="shared" si="11"/>
        <v>89</v>
      </c>
    </row>
    <row r="140" spans="1:7" x14ac:dyDescent="0.2">
      <c r="A140" s="2" t="s">
        <v>270</v>
      </c>
      <c r="B140" s="2" t="s">
        <v>271</v>
      </c>
      <c r="C140" s="23">
        <v>86.230636800000013</v>
      </c>
      <c r="D140" s="3">
        <f t="shared" si="10"/>
        <v>2.5000000000000001E-2</v>
      </c>
      <c r="E140" s="11">
        <f t="shared" si="8"/>
        <v>2.1557659200000003</v>
      </c>
      <c r="F140" s="11">
        <f t="shared" si="9"/>
        <v>88.386402720000007</v>
      </c>
      <c r="G140" s="11">
        <f t="shared" si="11"/>
        <v>89</v>
      </c>
    </row>
    <row r="141" spans="1:7" x14ac:dyDescent="0.2">
      <c r="A141" s="2" t="s">
        <v>272</v>
      </c>
      <c r="B141" s="2" t="s">
        <v>273</v>
      </c>
      <c r="C141" s="23">
        <v>86.230636800000013</v>
      </c>
      <c r="D141" s="3">
        <f t="shared" si="10"/>
        <v>2.5000000000000001E-2</v>
      </c>
      <c r="E141" s="11">
        <f t="shared" si="8"/>
        <v>2.1557659200000003</v>
      </c>
      <c r="F141" s="11">
        <f t="shared" si="9"/>
        <v>88.386402720000007</v>
      </c>
      <c r="G141" s="11">
        <f t="shared" si="11"/>
        <v>89</v>
      </c>
    </row>
    <row r="142" spans="1:7" x14ac:dyDescent="0.2">
      <c r="A142" s="2" t="s">
        <v>274</v>
      </c>
      <c r="B142" s="2" t="s">
        <v>275</v>
      </c>
      <c r="C142" s="23">
        <v>86.230636800000013</v>
      </c>
      <c r="D142" s="3">
        <f t="shared" si="10"/>
        <v>2.5000000000000001E-2</v>
      </c>
      <c r="E142" s="11">
        <f t="shared" si="8"/>
        <v>2.1557659200000003</v>
      </c>
      <c r="F142" s="11">
        <f t="shared" si="9"/>
        <v>88.386402720000007</v>
      </c>
      <c r="G142" s="11">
        <f t="shared" si="11"/>
        <v>89</v>
      </c>
    </row>
    <row r="143" spans="1:7" x14ac:dyDescent="0.2">
      <c r="A143" s="2" t="s">
        <v>276</v>
      </c>
      <c r="B143" s="2" t="s">
        <v>277</v>
      </c>
      <c r="C143" s="23">
        <v>86.230636800000013</v>
      </c>
      <c r="D143" s="3">
        <f t="shared" si="10"/>
        <v>2.5000000000000001E-2</v>
      </c>
      <c r="E143" s="11">
        <f t="shared" si="8"/>
        <v>2.1557659200000003</v>
      </c>
      <c r="F143" s="11">
        <f t="shared" si="9"/>
        <v>88.386402720000007</v>
      </c>
      <c r="G143" s="11">
        <f t="shared" si="11"/>
        <v>89</v>
      </c>
    </row>
    <row r="144" spans="1:7" x14ac:dyDescent="0.2">
      <c r="A144" s="2" t="s">
        <v>278</v>
      </c>
      <c r="B144" s="2" t="s">
        <v>279</v>
      </c>
      <c r="C144" s="23">
        <v>86.230636800000013</v>
      </c>
      <c r="D144" s="3">
        <f t="shared" si="10"/>
        <v>2.5000000000000001E-2</v>
      </c>
      <c r="E144" s="11">
        <f t="shared" si="8"/>
        <v>2.1557659200000003</v>
      </c>
      <c r="F144" s="11">
        <f t="shared" si="9"/>
        <v>88.386402720000007</v>
      </c>
      <c r="G144" s="11">
        <f t="shared" si="11"/>
        <v>89</v>
      </c>
    </row>
    <row r="145" spans="1:7" x14ac:dyDescent="0.2">
      <c r="A145" s="2" t="s">
        <v>280</v>
      </c>
      <c r="B145" s="2" t="s">
        <v>281</v>
      </c>
      <c r="C145" s="23">
        <v>86.230636800000013</v>
      </c>
      <c r="D145" s="3">
        <f t="shared" si="10"/>
        <v>2.5000000000000001E-2</v>
      </c>
      <c r="E145" s="11">
        <f t="shared" si="8"/>
        <v>2.1557659200000003</v>
      </c>
      <c r="F145" s="11">
        <f t="shared" si="9"/>
        <v>88.386402720000007</v>
      </c>
      <c r="G145" s="11">
        <f t="shared" si="11"/>
        <v>89</v>
      </c>
    </row>
    <row r="146" spans="1:7" x14ac:dyDescent="0.2">
      <c r="A146" s="2" t="s">
        <v>282</v>
      </c>
      <c r="B146" s="2" t="s">
        <v>283</v>
      </c>
      <c r="C146" s="23">
        <v>86.230636800000013</v>
      </c>
      <c r="D146" s="3">
        <f t="shared" si="10"/>
        <v>2.5000000000000001E-2</v>
      </c>
      <c r="E146" s="11">
        <f t="shared" si="8"/>
        <v>2.1557659200000003</v>
      </c>
      <c r="F146" s="11">
        <f t="shared" si="9"/>
        <v>88.386402720000007</v>
      </c>
      <c r="G146" s="11">
        <f t="shared" si="11"/>
        <v>89</v>
      </c>
    </row>
    <row r="147" spans="1:7" x14ac:dyDescent="0.2">
      <c r="A147" s="2" t="s">
        <v>284</v>
      </c>
      <c r="B147" s="2" t="s">
        <v>285</v>
      </c>
      <c r="C147" s="23">
        <v>86.230636800000013</v>
      </c>
      <c r="D147" s="3">
        <f t="shared" si="10"/>
        <v>2.5000000000000001E-2</v>
      </c>
      <c r="E147" s="11">
        <f t="shared" si="8"/>
        <v>2.1557659200000003</v>
      </c>
      <c r="F147" s="11">
        <f t="shared" si="9"/>
        <v>88.386402720000007</v>
      </c>
      <c r="G147" s="11">
        <f t="shared" si="11"/>
        <v>89</v>
      </c>
    </row>
    <row r="148" spans="1:7" x14ac:dyDescent="0.2">
      <c r="A148" s="2" t="s">
        <v>286</v>
      </c>
      <c r="B148" s="2" t="s">
        <v>287</v>
      </c>
      <c r="C148" s="23">
        <v>86.230636800000013</v>
      </c>
      <c r="D148" s="3">
        <f t="shared" si="10"/>
        <v>2.5000000000000001E-2</v>
      </c>
      <c r="E148" s="11">
        <f t="shared" si="8"/>
        <v>2.1557659200000003</v>
      </c>
      <c r="F148" s="11">
        <f t="shared" si="9"/>
        <v>88.386402720000007</v>
      </c>
      <c r="G148" s="11">
        <f t="shared" si="11"/>
        <v>89</v>
      </c>
    </row>
    <row r="149" spans="1:7" x14ac:dyDescent="0.2">
      <c r="A149" s="2" t="s">
        <v>288</v>
      </c>
      <c r="B149" s="2" t="s">
        <v>289</v>
      </c>
      <c r="C149" s="23">
        <v>86.230636800000013</v>
      </c>
      <c r="D149" s="3">
        <f t="shared" si="10"/>
        <v>2.5000000000000001E-2</v>
      </c>
      <c r="E149" s="11">
        <f t="shared" si="8"/>
        <v>2.1557659200000003</v>
      </c>
      <c r="F149" s="11">
        <f t="shared" si="9"/>
        <v>88.386402720000007</v>
      </c>
      <c r="G149" s="11">
        <f t="shared" si="11"/>
        <v>89</v>
      </c>
    </row>
    <row r="150" spans="1:7" x14ac:dyDescent="0.2">
      <c r="A150" s="2" t="s">
        <v>290</v>
      </c>
      <c r="B150" s="2" t="s">
        <v>291</v>
      </c>
      <c r="C150" s="23">
        <v>86.230636800000013</v>
      </c>
      <c r="D150" s="3">
        <f t="shared" si="10"/>
        <v>2.5000000000000001E-2</v>
      </c>
      <c r="E150" s="11">
        <f t="shared" si="8"/>
        <v>2.1557659200000003</v>
      </c>
      <c r="F150" s="11">
        <f t="shared" si="9"/>
        <v>88.386402720000007</v>
      </c>
      <c r="G150" s="11">
        <f t="shared" si="11"/>
        <v>89</v>
      </c>
    </row>
    <row r="151" spans="1:7" x14ac:dyDescent="0.2">
      <c r="A151" s="2" t="s">
        <v>292</v>
      </c>
      <c r="B151" s="2" t="s">
        <v>293</v>
      </c>
      <c r="C151" s="23">
        <v>86.230636800000013</v>
      </c>
      <c r="D151" s="3">
        <f t="shared" si="10"/>
        <v>2.5000000000000001E-2</v>
      </c>
      <c r="E151" s="11">
        <f t="shared" si="8"/>
        <v>2.1557659200000003</v>
      </c>
      <c r="F151" s="11">
        <f t="shared" si="9"/>
        <v>88.386402720000007</v>
      </c>
      <c r="G151" s="11">
        <f t="shared" si="11"/>
        <v>89</v>
      </c>
    </row>
    <row r="152" spans="1:7" x14ac:dyDescent="0.2">
      <c r="A152" s="2" t="s">
        <v>294</v>
      </c>
      <c r="B152" s="2" t="s">
        <v>295</v>
      </c>
      <c r="C152" s="23">
        <v>86.230636800000013</v>
      </c>
      <c r="D152" s="3">
        <f t="shared" si="10"/>
        <v>2.5000000000000001E-2</v>
      </c>
      <c r="E152" s="11">
        <f t="shared" si="8"/>
        <v>2.1557659200000003</v>
      </c>
      <c r="F152" s="11">
        <f t="shared" si="9"/>
        <v>88.386402720000007</v>
      </c>
      <c r="G152" s="11">
        <f t="shared" si="11"/>
        <v>89</v>
      </c>
    </row>
    <row r="153" spans="1:7" x14ac:dyDescent="0.2">
      <c r="A153" s="2" t="s">
        <v>296</v>
      </c>
      <c r="B153" s="2" t="s">
        <v>297</v>
      </c>
      <c r="C153" s="23">
        <v>86.230636800000013</v>
      </c>
      <c r="D153" s="3">
        <f t="shared" si="10"/>
        <v>2.5000000000000001E-2</v>
      </c>
      <c r="E153" s="11">
        <f t="shared" si="8"/>
        <v>2.1557659200000003</v>
      </c>
      <c r="F153" s="11">
        <f t="shared" si="9"/>
        <v>88.386402720000007</v>
      </c>
      <c r="G153" s="11">
        <f t="shared" si="11"/>
        <v>89</v>
      </c>
    </row>
    <row r="154" spans="1:7" x14ac:dyDescent="0.2">
      <c r="A154" s="2" t="s">
        <v>298</v>
      </c>
      <c r="B154" s="2" t="s">
        <v>299</v>
      </c>
      <c r="C154" s="23">
        <v>86.230636800000013</v>
      </c>
      <c r="D154" s="3">
        <f t="shared" si="10"/>
        <v>2.5000000000000001E-2</v>
      </c>
      <c r="E154" s="11">
        <f t="shared" si="8"/>
        <v>2.1557659200000003</v>
      </c>
      <c r="F154" s="11">
        <f t="shared" si="9"/>
        <v>88.386402720000007</v>
      </c>
      <c r="G154" s="11">
        <f t="shared" si="11"/>
        <v>89</v>
      </c>
    </row>
    <row r="155" spans="1:7" x14ac:dyDescent="0.2">
      <c r="A155" s="2" t="s">
        <v>300</v>
      </c>
      <c r="B155" s="2" t="s">
        <v>301</v>
      </c>
      <c r="C155" s="23">
        <v>86.230636800000013</v>
      </c>
      <c r="D155" s="3">
        <f t="shared" si="10"/>
        <v>2.5000000000000001E-2</v>
      </c>
      <c r="E155" s="11">
        <f t="shared" si="8"/>
        <v>2.1557659200000003</v>
      </c>
      <c r="F155" s="11">
        <f t="shared" si="9"/>
        <v>88.386402720000007</v>
      </c>
      <c r="G155" s="11">
        <f t="shared" si="11"/>
        <v>89</v>
      </c>
    </row>
    <row r="156" spans="1:7" x14ac:dyDescent="0.2">
      <c r="A156" s="2" t="s">
        <v>302</v>
      </c>
      <c r="B156" s="2" t="s">
        <v>303</v>
      </c>
      <c r="C156" s="23">
        <v>86.230636800000013</v>
      </c>
      <c r="D156" s="3">
        <f t="shared" si="10"/>
        <v>2.5000000000000001E-2</v>
      </c>
      <c r="E156" s="11">
        <f t="shared" si="8"/>
        <v>2.1557659200000003</v>
      </c>
      <c r="F156" s="11">
        <f t="shared" si="9"/>
        <v>88.386402720000007</v>
      </c>
      <c r="G156" s="11">
        <f t="shared" si="11"/>
        <v>89</v>
      </c>
    </row>
    <row r="157" spans="1:7" x14ac:dyDescent="0.2">
      <c r="A157" s="2" t="s">
        <v>304</v>
      </c>
      <c r="B157" s="2" t="s">
        <v>305</v>
      </c>
      <c r="C157" s="23">
        <v>86.230636800000013</v>
      </c>
      <c r="D157" s="3">
        <f t="shared" si="10"/>
        <v>2.5000000000000001E-2</v>
      </c>
      <c r="E157" s="11">
        <f t="shared" si="8"/>
        <v>2.1557659200000003</v>
      </c>
      <c r="F157" s="11">
        <f t="shared" si="9"/>
        <v>88.386402720000007</v>
      </c>
      <c r="G157" s="11">
        <f t="shared" si="11"/>
        <v>89</v>
      </c>
    </row>
    <row r="158" spans="1:7" x14ac:dyDescent="0.2">
      <c r="A158" s="2" t="s">
        <v>306</v>
      </c>
      <c r="B158" s="2" t="s">
        <v>307</v>
      </c>
      <c r="C158" s="23">
        <v>86.230636800000013</v>
      </c>
      <c r="D158" s="3">
        <f t="shared" si="10"/>
        <v>2.5000000000000001E-2</v>
      </c>
      <c r="E158" s="11">
        <f t="shared" si="8"/>
        <v>2.1557659200000003</v>
      </c>
      <c r="F158" s="11">
        <f t="shared" si="9"/>
        <v>88.386402720000007</v>
      </c>
      <c r="G158" s="11">
        <f t="shared" si="11"/>
        <v>89</v>
      </c>
    </row>
    <row r="159" spans="1:7" x14ac:dyDescent="0.2">
      <c r="A159" s="2" t="s">
        <v>308</v>
      </c>
      <c r="B159" s="2" t="s">
        <v>309</v>
      </c>
      <c r="C159" s="23">
        <v>86.230636800000013</v>
      </c>
      <c r="D159" s="3">
        <f t="shared" si="10"/>
        <v>2.5000000000000001E-2</v>
      </c>
      <c r="E159" s="11">
        <f t="shared" si="8"/>
        <v>2.1557659200000003</v>
      </c>
      <c r="F159" s="11">
        <f t="shared" si="9"/>
        <v>88.386402720000007</v>
      </c>
      <c r="G159" s="11">
        <f t="shared" si="11"/>
        <v>89</v>
      </c>
    </row>
    <row r="160" spans="1:7" x14ac:dyDescent="0.2">
      <c r="A160" s="2" t="s">
        <v>310</v>
      </c>
      <c r="B160" s="2" t="s">
        <v>311</v>
      </c>
      <c r="C160" s="23">
        <v>86.230636800000013</v>
      </c>
      <c r="D160" s="3">
        <f t="shared" si="10"/>
        <v>2.5000000000000001E-2</v>
      </c>
      <c r="E160" s="11">
        <f t="shared" si="8"/>
        <v>2.1557659200000003</v>
      </c>
      <c r="F160" s="11">
        <f t="shared" si="9"/>
        <v>88.386402720000007</v>
      </c>
      <c r="G160" s="11">
        <f t="shared" si="11"/>
        <v>89</v>
      </c>
    </row>
    <row r="161" spans="1:7" x14ac:dyDescent="0.2">
      <c r="A161" s="2" t="s">
        <v>312</v>
      </c>
      <c r="B161" s="2" t="s">
        <v>313</v>
      </c>
      <c r="C161" s="23">
        <v>0</v>
      </c>
      <c r="D161" s="3">
        <f t="shared" si="10"/>
        <v>2.5000000000000001E-2</v>
      </c>
      <c r="E161" s="11">
        <f t="shared" si="8"/>
        <v>0</v>
      </c>
      <c r="F161" s="11">
        <f t="shared" si="9"/>
        <v>0</v>
      </c>
      <c r="G161" s="11">
        <f t="shared" si="11"/>
        <v>0</v>
      </c>
    </row>
    <row r="162" spans="1:7" x14ac:dyDescent="0.2">
      <c r="A162" s="2" t="s">
        <v>314</v>
      </c>
      <c r="B162" s="2" t="s">
        <v>315</v>
      </c>
      <c r="C162" s="23">
        <v>86.230636800000013</v>
      </c>
      <c r="D162" s="3">
        <f t="shared" si="10"/>
        <v>2.5000000000000001E-2</v>
      </c>
      <c r="E162" s="11">
        <f t="shared" si="8"/>
        <v>2.1557659200000003</v>
      </c>
      <c r="F162" s="11">
        <f t="shared" si="9"/>
        <v>88.386402720000007</v>
      </c>
      <c r="G162" s="11">
        <f t="shared" si="11"/>
        <v>89</v>
      </c>
    </row>
    <row r="163" spans="1:7" x14ac:dyDescent="0.2">
      <c r="A163" s="2" t="s">
        <v>316</v>
      </c>
      <c r="B163" s="2" t="s">
        <v>317</v>
      </c>
      <c r="C163" s="23">
        <v>86.230636800000013</v>
      </c>
      <c r="D163" s="3">
        <f t="shared" si="10"/>
        <v>2.5000000000000001E-2</v>
      </c>
      <c r="E163" s="11">
        <f t="shared" si="8"/>
        <v>2.1557659200000003</v>
      </c>
      <c r="F163" s="11">
        <f t="shared" si="9"/>
        <v>88.386402720000007</v>
      </c>
      <c r="G163" s="11">
        <f t="shared" si="11"/>
        <v>89</v>
      </c>
    </row>
    <row r="164" spans="1:7" x14ac:dyDescent="0.2">
      <c r="A164" s="2" t="s">
        <v>318</v>
      </c>
      <c r="B164" s="2" t="s">
        <v>319</v>
      </c>
      <c r="C164" s="23">
        <v>86.230636800000013</v>
      </c>
      <c r="D164" s="3">
        <f t="shared" si="10"/>
        <v>2.5000000000000001E-2</v>
      </c>
      <c r="E164" s="11">
        <f t="shared" si="8"/>
        <v>2.1557659200000003</v>
      </c>
      <c r="F164" s="11">
        <f t="shared" si="9"/>
        <v>88.386402720000007</v>
      </c>
      <c r="G164" s="11">
        <f t="shared" si="11"/>
        <v>89</v>
      </c>
    </row>
    <row r="165" spans="1:7" x14ac:dyDescent="0.2">
      <c r="A165" s="2" t="s">
        <v>320</v>
      </c>
      <c r="B165" s="2" t="s">
        <v>321</v>
      </c>
      <c r="C165" s="23">
        <v>86.230636800000013</v>
      </c>
      <c r="D165" s="3">
        <f t="shared" si="10"/>
        <v>2.5000000000000001E-2</v>
      </c>
      <c r="E165" s="11">
        <f t="shared" si="8"/>
        <v>2.1557659200000003</v>
      </c>
      <c r="F165" s="11">
        <f t="shared" si="9"/>
        <v>88.386402720000007</v>
      </c>
      <c r="G165" s="11">
        <f t="shared" si="11"/>
        <v>89</v>
      </c>
    </row>
    <row r="166" spans="1:7" x14ac:dyDescent="0.2">
      <c r="A166" s="2" t="s">
        <v>322</v>
      </c>
      <c r="B166" s="2" t="s">
        <v>323</v>
      </c>
      <c r="C166" s="23">
        <v>86.230636800000013</v>
      </c>
      <c r="D166" s="3">
        <f t="shared" si="10"/>
        <v>2.5000000000000001E-2</v>
      </c>
      <c r="E166" s="11">
        <f t="shared" si="8"/>
        <v>2.1557659200000003</v>
      </c>
      <c r="F166" s="11">
        <f t="shared" si="9"/>
        <v>88.386402720000007</v>
      </c>
      <c r="G166" s="11">
        <f t="shared" si="11"/>
        <v>89</v>
      </c>
    </row>
    <row r="167" spans="1:7" x14ac:dyDescent="0.2">
      <c r="A167" s="2" t="s">
        <v>324</v>
      </c>
      <c r="B167" s="2" t="s">
        <v>325</v>
      </c>
      <c r="C167" s="23">
        <v>86.230636800000013</v>
      </c>
      <c r="D167" s="3">
        <f t="shared" si="10"/>
        <v>2.5000000000000001E-2</v>
      </c>
      <c r="E167" s="11">
        <f t="shared" si="8"/>
        <v>2.1557659200000003</v>
      </c>
      <c r="F167" s="11">
        <f t="shared" si="9"/>
        <v>88.386402720000007</v>
      </c>
      <c r="G167" s="11">
        <f t="shared" si="11"/>
        <v>89</v>
      </c>
    </row>
    <row r="168" spans="1:7" x14ac:dyDescent="0.2">
      <c r="A168" s="2" t="s">
        <v>326</v>
      </c>
      <c r="B168" s="2" t="s">
        <v>327</v>
      </c>
      <c r="C168" s="23">
        <v>86.230636800000013</v>
      </c>
      <c r="D168" s="3">
        <f t="shared" si="10"/>
        <v>2.5000000000000001E-2</v>
      </c>
      <c r="E168" s="11">
        <f t="shared" si="8"/>
        <v>2.1557659200000003</v>
      </c>
      <c r="F168" s="11">
        <f t="shared" si="9"/>
        <v>88.386402720000007</v>
      </c>
      <c r="G168" s="11">
        <f t="shared" si="11"/>
        <v>89</v>
      </c>
    </row>
    <row r="169" spans="1:7" x14ac:dyDescent="0.2">
      <c r="A169" s="2" t="s">
        <v>328</v>
      </c>
      <c r="B169" s="2" t="s">
        <v>329</v>
      </c>
      <c r="C169" s="23">
        <v>86.230636800000013</v>
      </c>
      <c r="D169" s="3">
        <f t="shared" si="10"/>
        <v>2.5000000000000001E-2</v>
      </c>
      <c r="E169" s="11">
        <f t="shared" si="8"/>
        <v>2.1557659200000003</v>
      </c>
      <c r="F169" s="11">
        <f t="shared" si="9"/>
        <v>88.386402720000007</v>
      </c>
      <c r="G169" s="11">
        <f t="shared" si="11"/>
        <v>89</v>
      </c>
    </row>
    <row r="170" spans="1:7" x14ac:dyDescent="0.2">
      <c r="A170" s="2" t="s">
        <v>330</v>
      </c>
      <c r="B170" s="2" t="s">
        <v>331</v>
      </c>
      <c r="C170" s="23">
        <v>86.230636800000013</v>
      </c>
      <c r="D170" s="3">
        <f t="shared" si="10"/>
        <v>2.5000000000000001E-2</v>
      </c>
      <c r="E170" s="11">
        <f t="shared" si="8"/>
        <v>2.1557659200000003</v>
      </c>
      <c r="F170" s="11">
        <f t="shared" si="9"/>
        <v>88.386402720000007</v>
      </c>
      <c r="G170" s="11">
        <f t="shared" si="11"/>
        <v>89</v>
      </c>
    </row>
    <row r="171" spans="1:7" x14ac:dyDescent="0.2">
      <c r="A171" s="2" t="s">
        <v>332</v>
      </c>
      <c r="B171" s="2" t="s">
        <v>333</v>
      </c>
      <c r="C171" s="23">
        <v>86.230636800000013</v>
      </c>
      <c r="D171" s="3">
        <f t="shared" si="10"/>
        <v>2.5000000000000001E-2</v>
      </c>
      <c r="E171" s="11">
        <f t="shared" si="8"/>
        <v>2.1557659200000003</v>
      </c>
      <c r="F171" s="11">
        <f t="shared" si="9"/>
        <v>88.386402720000007</v>
      </c>
      <c r="G171" s="11">
        <f t="shared" si="11"/>
        <v>89</v>
      </c>
    </row>
    <row r="172" spans="1:7" x14ac:dyDescent="0.2">
      <c r="A172" s="2" t="s">
        <v>334</v>
      </c>
      <c r="B172" s="2" t="s">
        <v>335</v>
      </c>
      <c r="C172" s="23">
        <v>86.230636800000013</v>
      </c>
      <c r="D172" s="3">
        <f t="shared" si="10"/>
        <v>2.5000000000000001E-2</v>
      </c>
      <c r="E172" s="11">
        <f t="shared" si="8"/>
        <v>2.1557659200000003</v>
      </c>
      <c r="F172" s="11">
        <f t="shared" si="9"/>
        <v>88.386402720000007</v>
      </c>
      <c r="G172" s="11">
        <f t="shared" si="11"/>
        <v>89</v>
      </c>
    </row>
    <row r="173" spans="1:7" x14ac:dyDescent="0.2">
      <c r="A173" s="2" t="s">
        <v>336</v>
      </c>
      <c r="B173" s="2" t="s">
        <v>337</v>
      </c>
      <c r="C173" s="23">
        <v>86.230636800000013</v>
      </c>
      <c r="D173" s="3">
        <f t="shared" si="10"/>
        <v>2.5000000000000001E-2</v>
      </c>
      <c r="E173" s="11">
        <f t="shared" si="8"/>
        <v>2.1557659200000003</v>
      </c>
      <c r="F173" s="11">
        <f t="shared" si="9"/>
        <v>88.386402720000007</v>
      </c>
      <c r="G173" s="11">
        <f t="shared" si="11"/>
        <v>89</v>
      </c>
    </row>
    <row r="174" spans="1:7" x14ac:dyDescent="0.2">
      <c r="A174" s="2" t="s">
        <v>338</v>
      </c>
      <c r="B174" s="2" t="s">
        <v>339</v>
      </c>
      <c r="C174" s="23">
        <v>86.230636800000013</v>
      </c>
      <c r="D174" s="3">
        <f t="shared" si="10"/>
        <v>2.5000000000000001E-2</v>
      </c>
      <c r="E174" s="11">
        <f t="shared" si="8"/>
        <v>2.1557659200000003</v>
      </c>
      <c r="F174" s="11">
        <f t="shared" si="9"/>
        <v>88.386402720000007</v>
      </c>
      <c r="G174" s="11">
        <f t="shared" si="11"/>
        <v>89</v>
      </c>
    </row>
    <row r="175" spans="1:7" x14ac:dyDescent="0.2">
      <c r="A175" s="2" t="s">
        <v>340</v>
      </c>
      <c r="B175" s="2" t="s">
        <v>341</v>
      </c>
      <c r="C175" s="23">
        <v>86.230636800000013</v>
      </c>
      <c r="D175" s="3">
        <f t="shared" si="10"/>
        <v>2.5000000000000001E-2</v>
      </c>
      <c r="E175" s="11">
        <f t="shared" si="8"/>
        <v>2.1557659200000003</v>
      </c>
      <c r="F175" s="11">
        <f t="shared" si="9"/>
        <v>88.386402720000007</v>
      </c>
      <c r="G175" s="11">
        <f t="shared" si="11"/>
        <v>89</v>
      </c>
    </row>
    <row r="176" spans="1:7" x14ac:dyDescent="0.2">
      <c r="A176" s="2" t="s">
        <v>342</v>
      </c>
      <c r="B176" s="2" t="s">
        <v>343</v>
      </c>
      <c r="C176" s="23">
        <v>86.230636800000013</v>
      </c>
      <c r="D176" s="3">
        <f t="shared" si="10"/>
        <v>2.5000000000000001E-2</v>
      </c>
      <c r="E176" s="11">
        <f t="shared" si="8"/>
        <v>2.1557659200000003</v>
      </c>
      <c r="F176" s="11">
        <f t="shared" si="9"/>
        <v>88.386402720000007</v>
      </c>
      <c r="G176" s="11">
        <f t="shared" si="11"/>
        <v>89</v>
      </c>
    </row>
    <row r="177" spans="1:7" x14ac:dyDescent="0.2">
      <c r="A177" s="2" t="s">
        <v>344</v>
      </c>
      <c r="B177" s="2" t="s">
        <v>345</v>
      </c>
      <c r="C177" s="23">
        <v>86.230636800000013</v>
      </c>
      <c r="D177" s="3">
        <f t="shared" si="10"/>
        <v>2.5000000000000001E-2</v>
      </c>
      <c r="E177" s="11">
        <f t="shared" si="8"/>
        <v>2.1557659200000003</v>
      </c>
      <c r="F177" s="11">
        <f t="shared" si="9"/>
        <v>88.386402720000007</v>
      </c>
      <c r="G177" s="11">
        <f t="shared" si="11"/>
        <v>89</v>
      </c>
    </row>
    <row r="178" spans="1:7" x14ac:dyDescent="0.2">
      <c r="A178" s="2" t="s">
        <v>346</v>
      </c>
      <c r="B178" s="2" t="s">
        <v>347</v>
      </c>
      <c r="C178" s="23">
        <v>86.230636800000013</v>
      </c>
      <c r="D178" s="3">
        <f t="shared" si="10"/>
        <v>2.5000000000000001E-2</v>
      </c>
      <c r="E178" s="11">
        <f t="shared" si="8"/>
        <v>2.1557659200000003</v>
      </c>
      <c r="F178" s="11">
        <f t="shared" si="9"/>
        <v>88.386402720000007</v>
      </c>
      <c r="G178" s="11">
        <f t="shared" si="11"/>
        <v>89</v>
      </c>
    </row>
    <row r="179" spans="1:7" x14ac:dyDescent="0.2">
      <c r="A179" s="2" t="s">
        <v>348</v>
      </c>
      <c r="B179" s="2" t="s">
        <v>349</v>
      </c>
      <c r="C179" s="23">
        <v>86.230636800000013</v>
      </c>
      <c r="D179" s="3">
        <f t="shared" si="10"/>
        <v>2.5000000000000001E-2</v>
      </c>
      <c r="E179" s="11">
        <f t="shared" si="8"/>
        <v>2.1557659200000003</v>
      </c>
      <c r="F179" s="11">
        <f t="shared" si="9"/>
        <v>88.386402720000007</v>
      </c>
      <c r="G179" s="11">
        <f t="shared" si="11"/>
        <v>89</v>
      </c>
    </row>
    <row r="180" spans="1:7" x14ac:dyDescent="0.2">
      <c r="A180" s="2" t="s">
        <v>350</v>
      </c>
      <c r="B180" s="2" t="s">
        <v>351</v>
      </c>
      <c r="C180" s="23">
        <v>86.230636800000013</v>
      </c>
      <c r="D180" s="3">
        <f t="shared" si="10"/>
        <v>2.5000000000000001E-2</v>
      </c>
      <c r="E180" s="11">
        <f t="shared" si="8"/>
        <v>2.1557659200000003</v>
      </c>
      <c r="F180" s="11">
        <f t="shared" si="9"/>
        <v>88.386402720000007</v>
      </c>
      <c r="G180" s="11">
        <f t="shared" si="11"/>
        <v>89</v>
      </c>
    </row>
    <row r="181" spans="1:7" x14ac:dyDescent="0.2">
      <c r="A181" s="2" t="s">
        <v>352</v>
      </c>
      <c r="B181" s="2" t="s">
        <v>353</v>
      </c>
      <c r="C181" s="23">
        <v>86.230636800000013</v>
      </c>
      <c r="D181" s="3">
        <f t="shared" si="10"/>
        <v>2.5000000000000001E-2</v>
      </c>
      <c r="E181" s="11">
        <f t="shared" si="8"/>
        <v>2.1557659200000003</v>
      </c>
      <c r="F181" s="11">
        <f t="shared" si="9"/>
        <v>88.386402720000007</v>
      </c>
      <c r="G181" s="11">
        <f t="shared" si="11"/>
        <v>89</v>
      </c>
    </row>
    <row r="182" spans="1:7" x14ac:dyDescent="0.2">
      <c r="A182" s="2" t="s">
        <v>354</v>
      </c>
      <c r="B182" s="2" t="s">
        <v>355</v>
      </c>
      <c r="C182" s="23">
        <v>86.230636800000013</v>
      </c>
      <c r="D182" s="3">
        <f t="shared" si="10"/>
        <v>2.5000000000000001E-2</v>
      </c>
      <c r="E182" s="11">
        <f t="shared" si="8"/>
        <v>2.1557659200000003</v>
      </c>
      <c r="F182" s="11">
        <f t="shared" si="9"/>
        <v>88.386402720000007</v>
      </c>
      <c r="G182" s="11">
        <f t="shared" si="11"/>
        <v>89</v>
      </c>
    </row>
    <row r="183" spans="1:7" x14ac:dyDescent="0.2">
      <c r="A183" s="2" t="s">
        <v>356</v>
      </c>
      <c r="B183" s="2" t="s">
        <v>357</v>
      </c>
      <c r="C183" s="23">
        <v>86.230636800000013</v>
      </c>
      <c r="D183" s="3">
        <f t="shared" si="10"/>
        <v>2.5000000000000001E-2</v>
      </c>
      <c r="E183" s="11">
        <f t="shared" si="8"/>
        <v>2.1557659200000003</v>
      </c>
      <c r="F183" s="11">
        <f t="shared" si="9"/>
        <v>88.386402720000007</v>
      </c>
      <c r="G183" s="11">
        <f t="shared" si="11"/>
        <v>89</v>
      </c>
    </row>
    <row r="184" spans="1:7" x14ac:dyDescent="0.2">
      <c r="A184" s="2" t="s">
        <v>358</v>
      </c>
      <c r="B184" s="2" t="s">
        <v>359</v>
      </c>
      <c r="C184" s="23">
        <v>86.230636800000013</v>
      </c>
      <c r="D184" s="3">
        <f t="shared" si="10"/>
        <v>2.5000000000000001E-2</v>
      </c>
      <c r="E184" s="11">
        <f t="shared" si="8"/>
        <v>2.1557659200000003</v>
      </c>
      <c r="F184" s="11">
        <f t="shared" si="9"/>
        <v>88.386402720000007</v>
      </c>
      <c r="G184" s="11">
        <f t="shared" si="11"/>
        <v>89</v>
      </c>
    </row>
    <row r="185" spans="1:7" x14ac:dyDescent="0.2">
      <c r="A185" s="2" t="s">
        <v>360</v>
      </c>
      <c r="B185" s="2" t="s">
        <v>361</v>
      </c>
      <c r="C185" s="23">
        <v>86.230636800000013</v>
      </c>
      <c r="D185" s="3">
        <f t="shared" si="10"/>
        <v>2.5000000000000001E-2</v>
      </c>
      <c r="E185" s="11">
        <f t="shared" si="8"/>
        <v>2.1557659200000003</v>
      </c>
      <c r="F185" s="11">
        <f t="shared" si="9"/>
        <v>88.386402720000007</v>
      </c>
      <c r="G185" s="11">
        <f t="shared" si="11"/>
        <v>89</v>
      </c>
    </row>
    <row r="186" spans="1:7" x14ac:dyDescent="0.2">
      <c r="A186" s="2" t="s">
        <v>362</v>
      </c>
      <c r="B186" s="2" t="s">
        <v>363</v>
      </c>
      <c r="C186" s="23">
        <v>0</v>
      </c>
      <c r="D186" s="3">
        <f t="shared" si="10"/>
        <v>2.5000000000000001E-2</v>
      </c>
      <c r="E186" s="11">
        <f t="shared" si="8"/>
        <v>0</v>
      </c>
      <c r="F186" s="11">
        <f t="shared" si="9"/>
        <v>0</v>
      </c>
      <c r="G186" s="11">
        <f t="shared" si="11"/>
        <v>0</v>
      </c>
    </row>
    <row r="187" spans="1:7" x14ac:dyDescent="0.2">
      <c r="A187" s="2" t="s">
        <v>364</v>
      </c>
      <c r="B187" s="2" t="s">
        <v>365</v>
      </c>
      <c r="C187" s="23">
        <v>86.230636800000013</v>
      </c>
      <c r="D187" s="3">
        <f t="shared" si="10"/>
        <v>2.5000000000000001E-2</v>
      </c>
      <c r="E187" s="11">
        <f t="shared" si="8"/>
        <v>2.1557659200000003</v>
      </c>
      <c r="F187" s="11">
        <f t="shared" si="9"/>
        <v>88.386402720000007</v>
      </c>
      <c r="G187" s="11">
        <f t="shared" si="11"/>
        <v>89</v>
      </c>
    </row>
    <row r="188" spans="1:7" x14ac:dyDescent="0.2">
      <c r="A188" s="2" t="s">
        <v>366</v>
      </c>
      <c r="B188" s="2" t="s">
        <v>367</v>
      </c>
      <c r="C188" s="23">
        <v>86.230636800000013</v>
      </c>
      <c r="D188" s="3">
        <f t="shared" si="10"/>
        <v>2.5000000000000001E-2</v>
      </c>
      <c r="E188" s="11">
        <f t="shared" si="8"/>
        <v>2.1557659200000003</v>
      </c>
      <c r="F188" s="11">
        <f t="shared" si="9"/>
        <v>88.386402720000007</v>
      </c>
      <c r="G188" s="11">
        <f t="shared" si="11"/>
        <v>89</v>
      </c>
    </row>
    <row r="189" spans="1:7" x14ac:dyDescent="0.2">
      <c r="A189" s="2" t="s">
        <v>368</v>
      </c>
      <c r="B189" s="2" t="s">
        <v>369</v>
      </c>
      <c r="C189" s="23">
        <v>86.230636800000013</v>
      </c>
      <c r="D189" s="3">
        <f t="shared" si="10"/>
        <v>2.5000000000000001E-2</v>
      </c>
      <c r="E189" s="11">
        <f t="shared" si="8"/>
        <v>2.1557659200000003</v>
      </c>
      <c r="F189" s="11">
        <f t="shared" si="9"/>
        <v>88.386402720000007</v>
      </c>
      <c r="G189" s="11">
        <f t="shared" si="11"/>
        <v>89</v>
      </c>
    </row>
    <row r="190" spans="1:7" x14ac:dyDescent="0.2">
      <c r="A190" s="2" t="s">
        <v>370</v>
      </c>
      <c r="B190" s="2" t="s">
        <v>371</v>
      </c>
      <c r="C190" s="23">
        <v>0</v>
      </c>
      <c r="D190" s="3">
        <f t="shared" si="10"/>
        <v>2.5000000000000001E-2</v>
      </c>
      <c r="E190" s="11">
        <f t="shared" si="8"/>
        <v>0</v>
      </c>
      <c r="F190" s="11">
        <f t="shared" si="9"/>
        <v>0</v>
      </c>
      <c r="G190" s="11">
        <f t="shared" si="11"/>
        <v>0</v>
      </c>
    </row>
    <row r="191" spans="1:7" x14ac:dyDescent="0.2">
      <c r="A191" s="2" t="s">
        <v>372</v>
      </c>
      <c r="B191" s="2" t="s">
        <v>373</v>
      </c>
      <c r="C191" s="23">
        <v>86.230636800000013</v>
      </c>
      <c r="D191" s="3">
        <f t="shared" si="10"/>
        <v>2.5000000000000001E-2</v>
      </c>
      <c r="E191" s="11">
        <f t="shared" si="8"/>
        <v>2.1557659200000003</v>
      </c>
      <c r="F191" s="11">
        <f t="shared" si="9"/>
        <v>88.386402720000007</v>
      </c>
      <c r="G191" s="11">
        <f t="shared" si="11"/>
        <v>89</v>
      </c>
    </row>
    <row r="192" spans="1:7" x14ac:dyDescent="0.2">
      <c r="A192" s="2" t="s">
        <v>374</v>
      </c>
      <c r="B192" s="2" t="s">
        <v>375</v>
      </c>
      <c r="C192" s="23">
        <v>86.230636800000013</v>
      </c>
      <c r="D192" s="3">
        <f t="shared" si="10"/>
        <v>2.5000000000000001E-2</v>
      </c>
      <c r="E192" s="11">
        <f t="shared" si="8"/>
        <v>2.1557659200000003</v>
      </c>
      <c r="F192" s="11">
        <f t="shared" si="9"/>
        <v>88.386402720000007</v>
      </c>
      <c r="G192" s="11">
        <f t="shared" si="11"/>
        <v>89</v>
      </c>
    </row>
    <row r="193" spans="1:7" x14ac:dyDescent="0.2">
      <c r="A193" s="2" t="s">
        <v>376</v>
      </c>
      <c r="B193" s="2" t="s">
        <v>377</v>
      </c>
      <c r="C193" s="23">
        <v>86.230636800000013</v>
      </c>
      <c r="D193" s="3">
        <f t="shared" si="10"/>
        <v>2.5000000000000001E-2</v>
      </c>
      <c r="E193" s="11">
        <f t="shared" si="8"/>
        <v>2.1557659200000003</v>
      </c>
      <c r="F193" s="11">
        <f t="shared" si="9"/>
        <v>88.386402720000007</v>
      </c>
      <c r="G193" s="11">
        <f t="shared" si="11"/>
        <v>89</v>
      </c>
    </row>
    <row r="194" spans="1:7" x14ac:dyDescent="0.2">
      <c r="A194" s="2" t="s">
        <v>378</v>
      </c>
      <c r="B194" s="2" t="s">
        <v>379</v>
      </c>
      <c r="C194" s="23">
        <v>86.230636800000013</v>
      </c>
      <c r="D194" s="3">
        <f t="shared" si="10"/>
        <v>2.5000000000000001E-2</v>
      </c>
      <c r="E194" s="11">
        <f t="shared" si="8"/>
        <v>2.1557659200000003</v>
      </c>
      <c r="F194" s="11">
        <f t="shared" si="9"/>
        <v>88.386402720000007</v>
      </c>
      <c r="G194" s="11">
        <f t="shared" si="11"/>
        <v>89</v>
      </c>
    </row>
    <row r="195" spans="1:7" x14ac:dyDescent="0.2">
      <c r="A195" s="2" t="s">
        <v>380</v>
      </c>
      <c r="B195" s="2" t="s">
        <v>381</v>
      </c>
      <c r="C195" s="23">
        <v>86.230636800000013</v>
      </c>
      <c r="D195" s="3">
        <f t="shared" si="10"/>
        <v>2.5000000000000001E-2</v>
      </c>
      <c r="E195" s="11">
        <f t="shared" si="8"/>
        <v>2.1557659200000003</v>
      </c>
      <c r="F195" s="11">
        <f t="shared" si="9"/>
        <v>88.386402720000007</v>
      </c>
      <c r="G195" s="11">
        <f t="shared" si="11"/>
        <v>89</v>
      </c>
    </row>
    <row r="196" spans="1:7" x14ac:dyDescent="0.2">
      <c r="A196" s="2" t="s">
        <v>382</v>
      </c>
      <c r="B196" s="2" t="s">
        <v>383</v>
      </c>
      <c r="C196" s="23">
        <v>86.230636800000013</v>
      </c>
      <c r="D196" s="3">
        <f t="shared" si="10"/>
        <v>2.5000000000000001E-2</v>
      </c>
      <c r="E196" s="11">
        <f t="shared" si="8"/>
        <v>2.1557659200000003</v>
      </c>
      <c r="F196" s="11">
        <f t="shared" si="9"/>
        <v>88.386402720000007</v>
      </c>
      <c r="G196" s="11">
        <f t="shared" si="11"/>
        <v>89</v>
      </c>
    </row>
    <row r="197" spans="1:7" x14ac:dyDescent="0.2">
      <c r="A197" s="2" t="s">
        <v>384</v>
      </c>
      <c r="B197" s="2" t="s">
        <v>385</v>
      </c>
      <c r="C197" s="23">
        <v>86.230636800000013</v>
      </c>
      <c r="D197" s="3">
        <f t="shared" si="10"/>
        <v>2.5000000000000001E-2</v>
      </c>
      <c r="E197" s="11">
        <f t="shared" si="8"/>
        <v>2.1557659200000003</v>
      </c>
      <c r="F197" s="11">
        <f t="shared" si="9"/>
        <v>88.386402720000007</v>
      </c>
      <c r="G197" s="11">
        <f t="shared" si="11"/>
        <v>89</v>
      </c>
    </row>
    <row r="198" spans="1:7" x14ac:dyDescent="0.2">
      <c r="A198" s="2" t="s">
        <v>386</v>
      </c>
      <c r="B198" s="2" t="s">
        <v>387</v>
      </c>
      <c r="C198" s="23">
        <v>86.230636800000013</v>
      </c>
      <c r="D198" s="3">
        <f t="shared" si="10"/>
        <v>2.5000000000000001E-2</v>
      </c>
      <c r="E198" s="11">
        <f t="shared" si="8"/>
        <v>2.1557659200000003</v>
      </c>
      <c r="F198" s="11">
        <f t="shared" si="9"/>
        <v>88.386402720000007</v>
      </c>
      <c r="G198" s="11">
        <f t="shared" si="11"/>
        <v>89</v>
      </c>
    </row>
    <row r="199" spans="1:7" x14ac:dyDescent="0.2">
      <c r="A199" s="2" t="s">
        <v>388</v>
      </c>
      <c r="B199" s="2" t="s">
        <v>389</v>
      </c>
      <c r="C199" s="23">
        <v>86.230636800000013</v>
      </c>
      <c r="D199" s="3">
        <f t="shared" si="10"/>
        <v>2.5000000000000001E-2</v>
      </c>
      <c r="E199" s="11">
        <f t="shared" si="8"/>
        <v>2.1557659200000003</v>
      </c>
      <c r="F199" s="11">
        <f t="shared" si="9"/>
        <v>88.386402720000007</v>
      </c>
      <c r="G199" s="11">
        <f t="shared" si="11"/>
        <v>89</v>
      </c>
    </row>
    <row r="200" spans="1:7" x14ac:dyDescent="0.2">
      <c r="A200" s="2" t="s">
        <v>390</v>
      </c>
      <c r="B200" s="2" t="s">
        <v>391</v>
      </c>
      <c r="C200" s="23">
        <v>86.230636800000013</v>
      </c>
      <c r="D200" s="3">
        <f t="shared" si="10"/>
        <v>2.5000000000000001E-2</v>
      </c>
      <c r="E200" s="11">
        <f t="shared" ref="E200:E254" si="12">C200*D200</f>
        <v>2.1557659200000003</v>
      </c>
      <c r="F200" s="11">
        <f t="shared" ref="F200:F254" si="13">C200+E200</f>
        <v>88.386402720000007</v>
      </c>
      <c r="G200" s="11">
        <f t="shared" si="11"/>
        <v>89</v>
      </c>
    </row>
    <row r="201" spans="1:7" x14ac:dyDescent="0.2">
      <c r="A201" s="2" t="s">
        <v>392</v>
      </c>
      <c r="B201" s="2" t="s">
        <v>393</v>
      </c>
      <c r="C201" s="23">
        <v>86.230636800000013</v>
      </c>
      <c r="D201" s="3">
        <f t="shared" ref="D201:D254" si="14">0.015+0.01</f>
        <v>2.5000000000000001E-2</v>
      </c>
      <c r="E201" s="11">
        <f t="shared" si="12"/>
        <v>2.1557659200000003</v>
      </c>
      <c r="F201" s="11">
        <f t="shared" si="13"/>
        <v>88.386402720000007</v>
      </c>
      <c r="G201" s="11">
        <f t="shared" ref="G201:G254" si="15">ROUNDUP(F201,0)</f>
        <v>89</v>
      </c>
    </row>
    <row r="202" spans="1:7" x14ac:dyDescent="0.2">
      <c r="A202" s="2" t="s">
        <v>394</v>
      </c>
      <c r="B202" s="2" t="s">
        <v>395</v>
      </c>
      <c r="C202" s="23">
        <v>86.230636800000013</v>
      </c>
      <c r="D202" s="3">
        <f t="shared" si="14"/>
        <v>2.5000000000000001E-2</v>
      </c>
      <c r="E202" s="11">
        <f t="shared" si="12"/>
        <v>2.1557659200000003</v>
      </c>
      <c r="F202" s="11">
        <f t="shared" si="13"/>
        <v>88.386402720000007</v>
      </c>
      <c r="G202" s="11">
        <f t="shared" si="15"/>
        <v>89</v>
      </c>
    </row>
    <row r="203" spans="1:7" x14ac:dyDescent="0.2">
      <c r="A203" s="2" t="s">
        <v>396</v>
      </c>
      <c r="B203" s="2" t="s">
        <v>397</v>
      </c>
      <c r="C203" s="23">
        <v>86.230636800000013</v>
      </c>
      <c r="D203" s="3">
        <f t="shared" si="14"/>
        <v>2.5000000000000001E-2</v>
      </c>
      <c r="E203" s="11">
        <f t="shared" si="12"/>
        <v>2.1557659200000003</v>
      </c>
      <c r="F203" s="11">
        <f t="shared" si="13"/>
        <v>88.386402720000007</v>
      </c>
      <c r="G203" s="11">
        <f t="shared" si="15"/>
        <v>89</v>
      </c>
    </row>
    <row r="204" spans="1:7" x14ac:dyDescent="0.2">
      <c r="A204" s="2" t="s">
        <v>398</v>
      </c>
      <c r="B204" s="2" t="s">
        <v>399</v>
      </c>
      <c r="C204" s="23">
        <v>86.230636800000013</v>
      </c>
      <c r="D204" s="3">
        <f t="shared" si="14"/>
        <v>2.5000000000000001E-2</v>
      </c>
      <c r="E204" s="11">
        <f t="shared" si="12"/>
        <v>2.1557659200000003</v>
      </c>
      <c r="F204" s="11">
        <f t="shared" si="13"/>
        <v>88.386402720000007</v>
      </c>
      <c r="G204" s="11">
        <f t="shared" si="15"/>
        <v>89</v>
      </c>
    </row>
    <row r="205" spans="1:7" x14ac:dyDescent="0.2">
      <c r="A205" s="2" t="s">
        <v>400</v>
      </c>
      <c r="B205" s="2" t="s">
        <v>401</v>
      </c>
      <c r="C205" s="23">
        <v>86.230636800000013</v>
      </c>
      <c r="D205" s="3">
        <f t="shared" si="14"/>
        <v>2.5000000000000001E-2</v>
      </c>
      <c r="E205" s="11">
        <f t="shared" si="12"/>
        <v>2.1557659200000003</v>
      </c>
      <c r="F205" s="11">
        <f t="shared" si="13"/>
        <v>88.386402720000007</v>
      </c>
      <c r="G205" s="11">
        <f t="shared" si="15"/>
        <v>89</v>
      </c>
    </row>
    <row r="206" spans="1:7" x14ac:dyDescent="0.2">
      <c r="A206" s="2" t="s">
        <v>402</v>
      </c>
      <c r="B206" s="2" t="s">
        <v>403</v>
      </c>
      <c r="C206" s="23">
        <v>86.230636800000013</v>
      </c>
      <c r="D206" s="3">
        <f t="shared" si="14"/>
        <v>2.5000000000000001E-2</v>
      </c>
      <c r="E206" s="11">
        <f t="shared" si="12"/>
        <v>2.1557659200000003</v>
      </c>
      <c r="F206" s="11">
        <f t="shared" si="13"/>
        <v>88.386402720000007</v>
      </c>
      <c r="G206" s="11">
        <f t="shared" si="15"/>
        <v>89</v>
      </c>
    </row>
    <row r="207" spans="1:7" x14ac:dyDescent="0.2">
      <c r="A207" s="2" t="s">
        <v>404</v>
      </c>
      <c r="B207" s="2" t="s">
        <v>405</v>
      </c>
      <c r="C207" s="23">
        <v>86.230636800000013</v>
      </c>
      <c r="D207" s="3">
        <f t="shared" si="14"/>
        <v>2.5000000000000001E-2</v>
      </c>
      <c r="E207" s="11">
        <f t="shared" si="12"/>
        <v>2.1557659200000003</v>
      </c>
      <c r="F207" s="11">
        <f t="shared" si="13"/>
        <v>88.386402720000007</v>
      </c>
      <c r="G207" s="11">
        <f t="shared" si="15"/>
        <v>89</v>
      </c>
    </row>
    <row r="208" spans="1:7" x14ac:dyDescent="0.2">
      <c r="A208" s="2" t="s">
        <v>406</v>
      </c>
      <c r="B208" s="2" t="s">
        <v>407</v>
      </c>
      <c r="C208" s="23">
        <v>86.230636800000013</v>
      </c>
      <c r="D208" s="3">
        <f t="shared" si="14"/>
        <v>2.5000000000000001E-2</v>
      </c>
      <c r="E208" s="11">
        <f t="shared" si="12"/>
        <v>2.1557659200000003</v>
      </c>
      <c r="F208" s="11">
        <f t="shared" si="13"/>
        <v>88.386402720000007</v>
      </c>
      <c r="G208" s="11">
        <f t="shared" si="15"/>
        <v>89</v>
      </c>
    </row>
    <row r="209" spans="1:7" x14ac:dyDescent="0.2">
      <c r="A209" s="2" t="s">
        <v>408</v>
      </c>
      <c r="B209" s="2" t="s">
        <v>409</v>
      </c>
      <c r="C209" s="23">
        <v>86.230636800000013</v>
      </c>
      <c r="D209" s="3">
        <f t="shared" si="14"/>
        <v>2.5000000000000001E-2</v>
      </c>
      <c r="E209" s="11">
        <f t="shared" si="12"/>
        <v>2.1557659200000003</v>
      </c>
      <c r="F209" s="11">
        <f t="shared" si="13"/>
        <v>88.386402720000007</v>
      </c>
      <c r="G209" s="11">
        <f t="shared" si="15"/>
        <v>89</v>
      </c>
    </row>
    <row r="210" spans="1:7" x14ac:dyDescent="0.2">
      <c r="A210" s="2" t="s">
        <v>410</v>
      </c>
      <c r="B210" s="2" t="s">
        <v>411</v>
      </c>
      <c r="C210" s="23">
        <v>107.788296</v>
      </c>
      <c r="D210" s="3">
        <f t="shared" si="14"/>
        <v>2.5000000000000001E-2</v>
      </c>
      <c r="E210" s="11">
        <f t="shared" si="12"/>
        <v>2.6947074000000004</v>
      </c>
      <c r="F210" s="11">
        <f t="shared" si="13"/>
        <v>110.4830034</v>
      </c>
      <c r="G210" s="11">
        <f t="shared" si="15"/>
        <v>111</v>
      </c>
    </row>
    <row r="211" spans="1:7" x14ac:dyDescent="0.2">
      <c r="A211" s="2" t="s">
        <v>412</v>
      </c>
      <c r="B211" s="2" t="s">
        <v>413</v>
      </c>
      <c r="C211" s="23">
        <v>86.230636800000013</v>
      </c>
      <c r="D211" s="3">
        <f t="shared" si="14"/>
        <v>2.5000000000000001E-2</v>
      </c>
      <c r="E211" s="11">
        <f t="shared" si="12"/>
        <v>2.1557659200000003</v>
      </c>
      <c r="F211" s="11">
        <f t="shared" si="13"/>
        <v>88.386402720000007</v>
      </c>
      <c r="G211" s="11">
        <f t="shared" si="15"/>
        <v>89</v>
      </c>
    </row>
    <row r="212" spans="1:7" x14ac:dyDescent="0.2">
      <c r="A212" s="2" t="s">
        <v>414</v>
      </c>
      <c r="B212" s="2" t="s">
        <v>415</v>
      </c>
      <c r="C212" s="23">
        <v>107.788296</v>
      </c>
      <c r="D212" s="3">
        <f t="shared" si="14"/>
        <v>2.5000000000000001E-2</v>
      </c>
      <c r="E212" s="11">
        <f t="shared" si="12"/>
        <v>2.6947074000000004</v>
      </c>
      <c r="F212" s="11">
        <f t="shared" si="13"/>
        <v>110.4830034</v>
      </c>
      <c r="G212" s="11">
        <f t="shared" si="15"/>
        <v>111</v>
      </c>
    </row>
    <row r="213" spans="1:7" x14ac:dyDescent="0.2">
      <c r="A213" s="2" t="s">
        <v>416</v>
      </c>
      <c r="B213" s="2" t="s">
        <v>417</v>
      </c>
      <c r="C213" s="23">
        <v>86.230636800000013</v>
      </c>
      <c r="D213" s="3">
        <f t="shared" si="14"/>
        <v>2.5000000000000001E-2</v>
      </c>
      <c r="E213" s="11">
        <f t="shared" si="12"/>
        <v>2.1557659200000003</v>
      </c>
      <c r="F213" s="11">
        <f t="shared" si="13"/>
        <v>88.386402720000007</v>
      </c>
      <c r="G213" s="11">
        <f t="shared" si="15"/>
        <v>89</v>
      </c>
    </row>
    <row r="214" spans="1:7" x14ac:dyDescent="0.2">
      <c r="A214" s="2" t="s">
        <v>418</v>
      </c>
      <c r="B214" s="2" t="s">
        <v>419</v>
      </c>
      <c r="C214" s="23">
        <v>0</v>
      </c>
      <c r="D214" s="3">
        <f t="shared" si="14"/>
        <v>2.5000000000000001E-2</v>
      </c>
      <c r="E214" s="11">
        <f t="shared" si="12"/>
        <v>0</v>
      </c>
      <c r="F214" s="11">
        <f t="shared" si="13"/>
        <v>0</v>
      </c>
      <c r="G214" s="11">
        <f t="shared" si="15"/>
        <v>0</v>
      </c>
    </row>
    <row r="215" spans="1:7" x14ac:dyDescent="0.2">
      <c r="A215" s="2" t="s">
        <v>420</v>
      </c>
      <c r="B215" s="2" t="s">
        <v>421</v>
      </c>
      <c r="C215" s="23">
        <v>215.57659200000001</v>
      </c>
      <c r="D215" s="3">
        <f t="shared" si="14"/>
        <v>2.5000000000000001E-2</v>
      </c>
      <c r="E215" s="11">
        <f t="shared" si="12"/>
        <v>5.3894148000000008</v>
      </c>
      <c r="F215" s="11">
        <f t="shared" si="13"/>
        <v>220.9660068</v>
      </c>
      <c r="G215" s="11">
        <f t="shared" si="15"/>
        <v>221</v>
      </c>
    </row>
    <row r="216" spans="1:7" x14ac:dyDescent="0.2">
      <c r="A216" s="2" t="s">
        <v>422</v>
      </c>
      <c r="B216" s="2" t="s">
        <v>423</v>
      </c>
      <c r="C216" s="23">
        <v>86.230636800000013</v>
      </c>
      <c r="D216" s="3">
        <f t="shared" si="14"/>
        <v>2.5000000000000001E-2</v>
      </c>
      <c r="E216" s="11">
        <f t="shared" si="12"/>
        <v>2.1557659200000003</v>
      </c>
      <c r="F216" s="11">
        <f t="shared" si="13"/>
        <v>88.386402720000007</v>
      </c>
      <c r="G216" s="11">
        <f t="shared" si="15"/>
        <v>89</v>
      </c>
    </row>
    <row r="217" spans="1:7" x14ac:dyDescent="0.2">
      <c r="A217" s="2" t="s">
        <v>424</v>
      </c>
      <c r="B217" s="2" t="s">
        <v>425</v>
      </c>
      <c r="C217" s="23">
        <v>86.230636800000013</v>
      </c>
      <c r="D217" s="3">
        <f t="shared" si="14"/>
        <v>2.5000000000000001E-2</v>
      </c>
      <c r="E217" s="11">
        <f t="shared" si="12"/>
        <v>2.1557659200000003</v>
      </c>
      <c r="F217" s="11">
        <f t="shared" si="13"/>
        <v>88.386402720000007</v>
      </c>
      <c r="G217" s="11">
        <f t="shared" si="15"/>
        <v>89</v>
      </c>
    </row>
    <row r="218" spans="1:7" x14ac:dyDescent="0.2">
      <c r="A218" s="2" t="s">
        <v>426</v>
      </c>
      <c r="B218" s="2" t="s">
        <v>427</v>
      </c>
      <c r="C218" s="23">
        <v>86.230636800000013</v>
      </c>
      <c r="D218" s="3">
        <f t="shared" si="14"/>
        <v>2.5000000000000001E-2</v>
      </c>
      <c r="E218" s="11">
        <f t="shared" si="12"/>
        <v>2.1557659200000003</v>
      </c>
      <c r="F218" s="11">
        <f t="shared" si="13"/>
        <v>88.386402720000007</v>
      </c>
      <c r="G218" s="11">
        <f t="shared" si="15"/>
        <v>89</v>
      </c>
    </row>
    <row r="219" spans="1:7" x14ac:dyDescent="0.2">
      <c r="A219" s="2" t="s">
        <v>428</v>
      </c>
      <c r="B219" s="2" t="s">
        <v>429</v>
      </c>
      <c r="C219" s="23">
        <v>86.230636800000013</v>
      </c>
      <c r="D219" s="3">
        <f t="shared" si="14"/>
        <v>2.5000000000000001E-2</v>
      </c>
      <c r="E219" s="11">
        <f t="shared" si="12"/>
        <v>2.1557659200000003</v>
      </c>
      <c r="F219" s="11">
        <f t="shared" si="13"/>
        <v>88.386402720000007</v>
      </c>
      <c r="G219" s="11">
        <f t="shared" si="15"/>
        <v>89</v>
      </c>
    </row>
    <row r="220" spans="1:7" x14ac:dyDescent="0.2">
      <c r="A220" s="2" t="s">
        <v>430</v>
      </c>
      <c r="B220" s="2" t="s">
        <v>431</v>
      </c>
      <c r="C220" s="23">
        <v>86.230636800000013</v>
      </c>
      <c r="D220" s="3">
        <f t="shared" si="14"/>
        <v>2.5000000000000001E-2</v>
      </c>
      <c r="E220" s="11">
        <f t="shared" si="12"/>
        <v>2.1557659200000003</v>
      </c>
      <c r="F220" s="11">
        <f t="shared" si="13"/>
        <v>88.386402720000007</v>
      </c>
      <c r="G220" s="11">
        <f t="shared" si="15"/>
        <v>89</v>
      </c>
    </row>
    <row r="221" spans="1:7" x14ac:dyDescent="0.2">
      <c r="A221" s="2" t="s">
        <v>432</v>
      </c>
      <c r="B221" s="2" t="s">
        <v>433</v>
      </c>
      <c r="C221" s="23">
        <v>107.788296</v>
      </c>
      <c r="D221" s="3">
        <f t="shared" si="14"/>
        <v>2.5000000000000001E-2</v>
      </c>
      <c r="E221" s="11">
        <f t="shared" si="12"/>
        <v>2.6947074000000004</v>
      </c>
      <c r="F221" s="11">
        <f t="shared" si="13"/>
        <v>110.4830034</v>
      </c>
      <c r="G221" s="11">
        <f t="shared" si="15"/>
        <v>111</v>
      </c>
    </row>
    <row r="222" spans="1:7" x14ac:dyDescent="0.2">
      <c r="A222" s="2" t="s">
        <v>434</v>
      </c>
      <c r="B222" s="2" t="s">
        <v>435</v>
      </c>
      <c r="C222" s="23">
        <v>86.230636800000013</v>
      </c>
      <c r="D222" s="3">
        <f t="shared" si="14"/>
        <v>2.5000000000000001E-2</v>
      </c>
      <c r="E222" s="11">
        <f t="shared" si="12"/>
        <v>2.1557659200000003</v>
      </c>
      <c r="F222" s="11">
        <f t="shared" si="13"/>
        <v>88.386402720000007</v>
      </c>
      <c r="G222" s="11">
        <f t="shared" si="15"/>
        <v>89</v>
      </c>
    </row>
    <row r="223" spans="1:7" x14ac:dyDescent="0.2">
      <c r="A223" s="2" t="s">
        <v>436</v>
      </c>
      <c r="B223" s="2" t="s">
        <v>437</v>
      </c>
      <c r="C223" s="23">
        <v>86.230636800000013</v>
      </c>
      <c r="D223" s="3">
        <f t="shared" si="14"/>
        <v>2.5000000000000001E-2</v>
      </c>
      <c r="E223" s="11">
        <f t="shared" si="12"/>
        <v>2.1557659200000003</v>
      </c>
      <c r="F223" s="11">
        <f t="shared" si="13"/>
        <v>88.386402720000007</v>
      </c>
      <c r="G223" s="11">
        <f t="shared" si="15"/>
        <v>89</v>
      </c>
    </row>
    <row r="224" spans="1:7" x14ac:dyDescent="0.2">
      <c r="A224" s="2" t="s">
        <v>438</v>
      </c>
      <c r="B224" s="2" t="s">
        <v>439</v>
      </c>
      <c r="C224" s="23">
        <v>0</v>
      </c>
      <c r="D224" s="3">
        <f t="shared" si="14"/>
        <v>2.5000000000000001E-2</v>
      </c>
      <c r="E224" s="11">
        <f t="shared" si="12"/>
        <v>0</v>
      </c>
      <c r="F224" s="11">
        <f t="shared" si="13"/>
        <v>0</v>
      </c>
      <c r="G224" s="11">
        <f t="shared" si="15"/>
        <v>0</v>
      </c>
    </row>
    <row r="225" spans="1:7" x14ac:dyDescent="0.2">
      <c r="A225" s="2" t="s">
        <v>440</v>
      </c>
      <c r="B225" s="2" t="s">
        <v>441</v>
      </c>
      <c r="C225" s="23">
        <v>86.230636800000013</v>
      </c>
      <c r="D225" s="3">
        <f t="shared" si="14"/>
        <v>2.5000000000000001E-2</v>
      </c>
      <c r="E225" s="11">
        <f t="shared" si="12"/>
        <v>2.1557659200000003</v>
      </c>
      <c r="F225" s="11">
        <f t="shared" si="13"/>
        <v>88.386402720000007</v>
      </c>
      <c r="G225" s="11">
        <f t="shared" si="15"/>
        <v>89</v>
      </c>
    </row>
    <row r="226" spans="1:7" x14ac:dyDescent="0.2">
      <c r="A226" s="2" t="s">
        <v>442</v>
      </c>
      <c r="B226" s="2" t="s">
        <v>443</v>
      </c>
      <c r="C226" s="23">
        <v>86.230636800000013</v>
      </c>
      <c r="D226" s="3">
        <f t="shared" si="14"/>
        <v>2.5000000000000001E-2</v>
      </c>
      <c r="E226" s="11">
        <f t="shared" si="12"/>
        <v>2.1557659200000003</v>
      </c>
      <c r="F226" s="11">
        <f t="shared" si="13"/>
        <v>88.386402720000007</v>
      </c>
      <c r="G226" s="11">
        <f t="shared" si="15"/>
        <v>89</v>
      </c>
    </row>
    <row r="227" spans="1:7" x14ac:dyDescent="0.2">
      <c r="A227" s="2" t="s">
        <v>444</v>
      </c>
      <c r="B227" s="2" t="s">
        <v>445</v>
      </c>
      <c r="C227" s="23">
        <v>86.230636800000013</v>
      </c>
      <c r="D227" s="3">
        <f t="shared" si="14"/>
        <v>2.5000000000000001E-2</v>
      </c>
      <c r="E227" s="11">
        <f t="shared" si="12"/>
        <v>2.1557659200000003</v>
      </c>
      <c r="F227" s="11">
        <f t="shared" si="13"/>
        <v>88.386402720000007</v>
      </c>
      <c r="G227" s="11">
        <f t="shared" si="15"/>
        <v>89</v>
      </c>
    </row>
    <row r="228" spans="1:7" x14ac:dyDescent="0.2">
      <c r="A228" s="2" t="s">
        <v>446</v>
      </c>
      <c r="B228" s="2" t="s">
        <v>447</v>
      </c>
      <c r="C228" s="23">
        <v>86.230636800000013</v>
      </c>
      <c r="D228" s="3">
        <f t="shared" si="14"/>
        <v>2.5000000000000001E-2</v>
      </c>
      <c r="E228" s="11">
        <f t="shared" si="12"/>
        <v>2.1557659200000003</v>
      </c>
      <c r="F228" s="11">
        <f t="shared" si="13"/>
        <v>88.386402720000007</v>
      </c>
      <c r="G228" s="11">
        <f t="shared" si="15"/>
        <v>89</v>
      </c>
    </row>
    <row r="229" spans="1:7" x14ac:dyDescent="0.2">
      <c r="A229" s="2" t="s">
        <v>448</v>
      </c>
      <c r="B229" s="2" t="s">
        <v>449</v>
      </c>
      <c r="C229" s="23">
        <v>86.230636800000013</v>
      </c>
      <c r="D229" s="3">
        <f t="shared" si="14"/>
        <v>2.5000000000000001E-2</v>
      </c>
      <c r="E229" s="11">
        <f t="shared" si="12"/>
        <v>2.1557659200000003</v>
      </c>
      <c r="F229" s="11">
        <f t="shared" si="13"/>
        <v>88.386402720000007</v>
      </c>
      <c r="G229" s="11">
        <f t="shared" si="15"/>
        <v>89</v>
      </c>
    </row>
    <row r="230" spans="1:7" x14ac:dyDescent="0.2">
      <c r="A230" s="2" t="s">
        <v>450</v>
      </c>
      <c r="B230" s="2" t="s">
        <v>451</v>
      </c>
      <c r="C230" s="23">
        <v>86.230636800000013</v>
      </c>
      <c r="D230" s="3">
        <f t="shared" si="14"/>
        <v>2.5000000000000001E-2</v>
      </c>
      <c r="E230" s="11">
        <f t="shared" si="12"/>
        <v>2.1557659200000003</v>
      </c>
      <c r="F230" s="11">
        <f t="shared" si="13"/>
        <v>88.386402720000007</v>
      </c>
      <c r="G230" s="11">
        <f t="shared" si="15"/>
        <v>89</v>
      </c>
    </row>
    <row r="231" spans="1:7" x14ac:dyDescent="0.2">
      <c r="A231" s="2" t="s">
        <v>452</v>
      </c>
      <c r="B231" s="2" t="s">
        <v>453</v>
      </c>
      <c r="C231" s="23">
        <v>86.230636800000013</v>
      </c>
      <c r="D231" s="3">
        <f t="shared" si="14"/>
        <v>2.5000000000000001E-2</v>
      </c>
      <c r="E231" s="11">
        <f t="shared" si="12"/>
        <v>2.1557659200000003</v>
      </c>
      <c r="F231" s="11">
        <f t="shared" si="13"/>
        <v>88.386402720000007</v>
      </c>
      <c r="G231" s="11">
        <f t="shared" si="15"/>
        <v>89</v>
      </c>
    </row>
    <row r="232" spans="1:7" x14ac:dyDescent="0.2">
      <c r="A232" s="2" t="s">
        <v>454</v>
      </c>
      <c r="B232" s="2" t="s">
        <v>455</v>
      </c>
      <c r="C232" s="23">
        <v>86.230636800000013</v>
      </c>
      <c r="D232" s="3">
        <f t="shared" si="14"/>
        <v>2.5000000000000001E-2</v>
      </c>
      <c r="E232" s="11">
        <f t="shared" si="12"/>
        <v>2.1557659200000003</v>
      </c>
      <c r="F232" s="11">
        <f t="shared" si="13"/>
        <v>88.386402720000007</v>
      </c>
      <c r="G232" s="11">
        <f t="shared" si="15"/>
        <v>89</v>
      </c>
    </row>
    <row r="233" spans="1:7" x14ac:dyDescent="0.2">
      <c r="A233" s="2" t="s">
        <v>456</v>
      </c>
      <c r="B233" s="2" t="s">
        <v>457</v>
      </c>
      <c r="C233" s="23">
        <v>86.230636800000013</v>
      </c>
      <c r="D233" s="3">
        <f t="shared" si="14"/>
        <v>2.5000000000000001E-2</v>
      </c>
      <c r="E233" s="11">
        <f t="shared" si="12"/>
        <v>2.1557659200000003</v>
      </c>
      <c r="F233" s="11">
        <f t="shared" si="13"/>
        <v>88.386402720000007</v>
      </c>
      <c r="G233" s="11">
        <f t="shared" si="15"/>
        <v>89</v>
      </c>
    </row>
    <row r="234" spans="1:7" x14ac:dyDescent="0.2">
      <c r="A234" s="2" t="s">
        <v>458</v>
      </c>
      <c r="B234" s="2" t="s">
        <v>459</v>
      </c>
      <c r="C234" s="23">
        <v>86.230636800000013</v>
      </c>
      <c r="D234" s="3">
        <f t="shared" si="14"/>
        <v>2.5000000000000001E-2</v>
      </c>
      <c r="E234" s="11">
        <f t="shared" si="12"/>
        <v>2.1557659200000003</v>
      </c>
      <c r="F234" s="11">
        <f t="shared" si="13"/>
        <v>88.386402720000007</v>
      </c>
      <c r="G234" s="11">
        <f t="shared" si="15"/>
        <v>89</v>
      </c>
    </row>
    <row r="235" spans="1:7" x14ac:dyDescent="0.2">
      <c r="A235" s="2" t="s">
        <v>460</v>
      </c>
      <c r="B235" s="2" t="s">
        <v>461</v>
      </c>
      <c r="C235" s="23">
        <v>86.230636800000013</v>
      </c>
      <c r="D235" s="3">
        <f t="shared" si="14"/>
        <v>2.5000000000000001E-2</v>
      </c>
      <c r="E235" s="11">
        <f t="shared" si="12"/>
        <v>2.1557659200000003</v>
      </c>
      <c r="F235" s="11">
        <f t="shared" si="13"/>
        <v>88.386402720000007</v>
      </c>
      <c r="G235" s="11">
        <f t="shared" si="15"/>
        <v>89</v>
      </c>
    </row>
    <row r="236" spans="1:7" x14ac:dyDescent="0.2">
      <c r="A236" s="2" t="s">
        <v>462</v>
      </c>
      <c r="B236" s="2" t="s">
        <v>463</v>
      </c>
      <c r="C236" s="23">
        <v>86.230636800000013</v>
      </c>
      <c r="D236" s="3">
        <f t="shared" si="14"/>
        <v>2.5000000000000001E-2</v>
      </c>
      <c r="E236" s="11">
        <f t="shared" si="12"/>
        <v>2.1557659200000003</v>
      </c>
      <c r="F236" s="11">
        <f t="shared" si="13"/>
        <v>88.386402720000007</v>
      </c>
      <c r="G236" s="11">
        <f t="shared" si="15"/>
        <v>89</v>
      </c>
    </row>
    <row r="237" spans="1:7" x14ac:dyDescent="0.2">
      <c r="A237" s="2" t="s">
        <v>464</v>
      </c>
      <c r="B237" s="2" t="s">
        <v>465</v>
      </c>
      <c r="C237" s="23">
        <v>86.230636800000013</v>
      </c>
      <c r="D237" s="3">
        <f t="shared" si="14"/>
        <v>2.5000000000000001E-2</v>
      </c>
      <c r="E237" s="11">
        <f t="shared" si="12"/>
        <v>2.1557659200000003</v>
      </c>
      <c r="F237" s="11">
        <f t="shared" si="13"/>
        <v>88.386402720000007</v>
      </c>
      <c r="G237" s="11">
        <f t="shared" si="15"/>
        <v>89</v>
      </c>
    </row>
    <row r="238" spans="1:7" x14ac:dyDescent="0.2">
      <c r="A238" s="2" t="s">
        <v>466</v>
      </c>
      <c r="B238" s="2" t="s">
        <v>467</v>
      </c>
      <c r="C238" s="23">
        <v>86.230636800000013</v>
      </c>
      <c r="D238" s="3">
        <f t="shared" si="14"/>
        <v>2.5000000000000001E-2</v>
      </c>
      <c r="E238" s="11">
        <f t="shared" si="12"/>
        <v>2.1557659200000003</v>
      </c>
      <c r="F238" s="11">
        <f t="shared" si="13"/>
        <v>88.386402720000007</v>
      </c>
      <c r="G238" s="11">
        <f t="shared" si="15"/>
        <v>89</v>
      </c>
    </row>
    <row r="239" spans="1:7" x14ac:dyDescent="0.2">
      <c r="A239" s="2" t="s">
        <v>468</v>
      </c>
      <c r="B239" s="2" t="s">
        <v>469</v>
      </c>
      <c r="C239" s="23">
        <v>86.230636800000013</v>
      </c>
      <c r="D239" s="3">
        <f t="shared" si="14"/>
        <v>2.5000000000000001E-2</v>
      </c>
      <c r="E239" s="11">
        <f t="shared" si="12"/>
        <v>2.1557659200000003</v>
      </c>
      <c r="F239" s="11">
        <f t="shared" si="13"/>
        <v>88.386402720000007</v>
      </c>
      <c r="G239" s="11">
        <f t="shared" si="15"/>
        <v>89</v>
      </c>
    </row>
    <row r="240" spans="1:7" x14ac:dyDescent="0.2">
      <c r="A240" s="2" t="s">
        <v>470</v>
      </c>
      <c r="B240" s="2" t="s">
        <v>471</v>
      </c>
      <c r="C240" s="23">
        <v>86.230636800000013</v>
      </c>
      <c r="D240" s="3">
        <f t="shared" si="14"/>
        <v>2.5000000000000001E-2</v>
      </c>
      <c r="E240" s="11">
        <f t="shared" si="12"/>
        <v>2.1557659200000003</v>
      </c>
      <c r="F240" s="11">
        <f t="shared" si="13"/>
        <v>88.386402720000007</v>
      </c>
      <c r="G240" s="11">
        <f t="shared" si="15"/>
        <v>89</v>
      </c>
    </row>
    <row r="241" spans="1:7" x14ac:dyDescent="0.2">
      <c r="A241" s="2" t="s">
        <v>472</v>
      </c>
      <c r="B241" s="2" t="s">
        <v>473</v>
      </c>
      <c r="C241" s="23">
        <v>86.230636800000013</v>
      </c>
      <c r="D241" s="3">
        <f t="shared" si="14"/>
        <v>2.5000000000000001E-2</v>
      </c>
      <c r="E241" s="11">
        <f t="shared" si="12"/>
        <v>2.1557659200000003</v>
      </c>
      <c r="F241" s="11">
        <f t="shared" si="13"/>
        <v>88.386402720000007</v>
      </c>
      <c r="G241" s="11">
        <f t="shared" si="15"/>
        <v>89</v>
      </c>
    </row>
    <row r="242" spans="1:7" x14ac:dyDescent="0.2">
      <c r="A242" s="2" t="s">
        <v>474</v>
      </c>
      <c r="B242" s="2" t="s">
        <v>475</v>
      </c>
      <c r="C242" s="23">
        <v>86.230636800000013</v>
      </c>
      <c r="D242" s="3">
        <f t="shared" si="14"/>
        <v>2.5000000000000001E-2</v>
      </c>
      <c r="E242" s="11">
        <f t="shared" si="12"/>
        <v>2.1557659200000003</v>
      </c>
      <c r="F242" s="11">
        <f t="shared" si="13"/>
        <v>88.386402720000007</v>
      </c>
      <c r="G242" s="11">
        <f t="shared" si="15"/>
        <v>89</v>
      </c>
    </row>
    <row r="243" spans="1:7" x14ac:dyDescent="0.2">
      <c r="A243" s="2" t="s">
        <v>476</v>
      </c>
      <c r="B243" s="2" t="s">
        <v>477</v>
      </c>
      <c r="C243" s="23">
        <v>86.230636800000013</v>
      </c>
      <c r="D243" s="3">
        <f t="shared" si="14"/>
        <v>2.5000000000000001E-2</v>
      </c>
      <c r="E243" s="11">
        <f t="shared" si="12"/>
        <v>2.1557659200000003</v>
      </c>
      <c r="F243" s="11">
        <f t="shared" si="13"/>
        <v>88.386402720000007</v>
      </c>
      <c r="G243" s="11">
        <f t="shared" si="15"/>
        <v>89</v>
      </c>
    </row>
    <row r="244" spans="1:7" x14ac:dyDescent="0.2">
      <c r="A244" s="2" t="s">
        <v>478</v>
      </c>
      <c r="B244" s="2" t="s">
        <v>479</v>
      </c>
      <c r="C244" s="23">
        <v>86.230636800000013</v>
      </c>
      <c r="D244" s="3">
        <f t="shared" si="14"/>
        <v>2.5000000000000001E-2</v>
      </c>
      <c r="E244" s="11">
        <f t="shared" si="12"/>
        <v>2.1557659200000003</v>
      </c>
      <c r="F244" s="11">
        <f t="shared" si="13"/>
        <v>88.386402720000007</v>
      </c>
      <c r="G244" s="11">
        <f t="shared" si="15"/>
        <v>89</v>
      </c>
    </row>
    <row r="245" spans="1:7" x14ac:dyDescent="0.2">
      <c r="A245" s="2" t="s">
        <v>480</v>
      </c>
      <c r="B245" s="2" t="s">
        <v>481</v>
      </c>
      <c r="C245" s="23">
        <v>86.230636800000013</v>
      </c>
      <c r="D245" s="3">
        <f t="shared" si="14"/>
        <v>2.5000000000000001E-2</v>
      </c>
      <c r="E245" s="11">
        <f t="shared" si="12"/>
        <v>2.1557659200000003</v>
      </c>
      <c r="F245" s="11">
        <f t="shared" si="13"/>
        <v>88.386402720000007</v>
      </c>
      <c r="G245" s="11">
        <f t="shared" si="15"/>
        <v>89</v>
      </c>
    </row>
    <row r="246" spans="1:7" x14ac:dyDescent="0.2">
      <c r="A246" s="2" t="s">
        <v>482</v>
      </c>
      <c r="B246" s="2" t="s">
        <v>483</v>
      </c>
      <c r="C246" s="23">
        <v>86.230636800000013</v>
      </c>
      <c r="D246" s="3">
        <f t="shared" si="14"/>
        <v>2.5000000000000001E-2</v>
      </c>
      <c r="E246" s="11">
        <f t="shared" si="12"/>
        <v>2.1557659200000003</v>
      </c>
      <c r="F246" s="11">
        <f t="shared" si="13"/>
        <v>88.386402720000007</v>
      </c>
      <c r="G246" s="11">
        <f t="shared" si="15"/>
        <v>89</v>
      </c>
    </row>
    <row r="247" spans="1:7" x14ac:dyDescent="0.2">
      <c r="A247" s="2" t="s">
        <v>484</v>
      </c>
      <c r="B247" s="2" t="s">
        <v>485</v>
      </c>
      <c r="C247" s="23">
        <v>86.230636800000013</v>
      </c>
      <c r="D247" s="3">
        <f t="shared" si="14"/>
        <v>2.5000000000000001E-2</v>
      </c>
      <c r="E247" s="11">
        <f t="shared" si="12"/>
        <v>2.1557659200000003</v>
      </c>
      <c r="F247" s="11">
        <f t="shared" si="13"/>
        <v>88.386402720000007</v>
      </c>
      <c r="G247" s="11">
        <f t="shared" si="15"/>
        <v>89</v>
      </c>
    </row>
    <row r="248" spans="1:7" x14ac:dyDescent="0.2">
      <c r="A248" s="2" t="s">
        <v>486</v>
      </c>
      <c r="B248" s="2" t="s">
        <v>487</v>
      </c>
      <c r="C248" s="23">
        <v>0</v>
      </c>
      <c r="D248" s="3">
        <f t="shared" si="14"/>
        <v>2.5000000000000001E-2</v>
      </c>
      <c r="E248" s="11">
        <f t="shared" si="12"/>
        <v>0</v>
      </c>
      <c r="F248" s="11">
        <f t="shared" si="13"/>
        <v>0</v>
      </c>
      <c r="G248" s="11">
        <f t="shared" si="15"/>
        <v>0</v>
      </c>
    </row>
    <row r="249" spans="1:7" x14ac:dyDescent="0.2">
      <c r="A249" s="2" t="s">
        <v>488</v>
      </c>
      <c r="B249" s="2" t="s">
        <v>489</v>
      </c>
      <c r="C249" s="23">
        <v>0</v>
      </c>
      <c r="D249" s="3">
        <f t="shared" si="14"/>
        <v>2.5000000000000001E-2</v>
      </c>
      <c r="E249" s="11">
        <f t="shared" si="12"/>
        <v>0</v>
      </c>
      <c r="F249" s="11">
        <f t="shared" si="13"/>
        <v>0</v>
      </c>
      <c r="G249" s="11">
        <f t="shared" si="15"/>
        <v>0</v>
      </c>
    </row>
    <row r="250" spans="1:7" x14ac:dyDescent="0.2">
      <c r="A250" s="2" t="s">
        <v>490</v>
      </c>
      <c r="B250" s="2" t="s">
        <v>491</v>
      </c>
      <c r="C250" s="23">
        <v>86.230636800000013</v>
      </c>
      <c r="D250" s="3">
        <f t="shared" si="14"/>
        <v>2.5000000000000001E-2</v>
      </c>
      <c r="E250" s="11">
        <f t="shared" si="12"/>
        <v>2.1557659200000003</v>
      </c>
      <c r="F250" s="11">
        <f t="shared" si="13"/>
        <v>88.386402720000007</v>
      </c>
      <c r="G250" s="11">
        <f t="shared" si="15"/>
        <v>89</v>
      </c>
    </row>
    <row r="251" spans="1:7" x14ac:dyDescent="0.2">
      <c r="A251" s="2" t="s">
        <v>492</v>
      </c>
      <c r="B251" s="2" t="s">
        <v>493</v>
      </c>
      <c r="C251" s="23">
        <v>86.230636800000013</v>
      </c>
      <c r="D251" s="3">
        <f t="shared" si="14"/>
        <v>2.5000000000000001E-2</v>
      </c>
      <c r="E251" s="11">
        <f t="shared" si="12"/>
        <v>2.1557659200000003</v>
      </c>
      <c r="F251" s="11">
        <f t="shared" si="13"/>
        <v>88.386402720000007</v>
      </c>
      <c r="G251" s="11">
        <f t="shared" si="15"/>
        <v>89</v>
      </c>
    </row>
    <row r="252" spans="1:7" x14ac:dyDescent="0.2">
      <c r="A252" s="2" t="s">
        <v>494</v>
      </c>
      <c r="B252" s="2" t="s">
        <v>495</v>
      </c>
      <c r="C252" s="23">
        <v>86.230636800000013</v>
      </c>
      <c r="D252" s="3">
        <f t="shared" si="14"/>
        <v>2.5000000000000001E-2</v>
      </c>
      <c r="E252" s="11">
        <f t="shared" si="12"/>
        <v>2.1557659200000003</v>
      </c>
      <c r="F252" s="11">
        <f t="shared" si="13"/>
        <v>88.386402720000007</v>
      </c>
      <c r="G252" s="11">
        <f t="shared" si="15"/>
        <v>89</v>
      </c>
    </row>
    <row r="253" spans="1:7" x14ac:dyDescent="0.2">
      <c r="A253" s="2" t="s">
        <v>496</v>
      </c>
      <c r="B253" s="2" t="s">
        <v>497</v>
      </c>
      <c r="C253" s="23">
        <v>86.230636800000013</v>
      </c>
      <c r="D253" s="3">
        <f t="shared" si="14"/>
        <v>2.5000000000000001E-2</v>
      </c>
      <c r="E253" s="11">
        <f t="shared" si="12"/>
        <v>2.1557659200000003</v>
      </c>
      <c r="F253" s="11">
        <f t="shared" si="13"/>
        <v>88.386402720000007</v>
      </c>
      <c r="G253" s="11">
        <f t="shared" si="15"/>
        <v>89</v>
      </c>
    </row>
    <row r="254" spans="1:7" x14ac:dyDescent="0.2">
      <c r="A254" s="2" t="s">
        <v>498</v>
      </c>
      <c r="B254" s="2" t="s">
        <v>499</v>
      </c>
      <c r="C254" s="23">
        <v>0</v>
      </c>
      <c r="D254" s="3">
        <f t="shared" si="14"/>
        <v>2.5000000000000001E-2</v>
      </c>
      <c r="E254" s="11">
        <f t="shared" si="12"/>
        <v>0</v>
      </c>
      <c r="F254" s="11">
        <f t="shared" si="13"/>
        <v>0</v>
      </c>
      <c r="G254" s="11">
        <f t="shared" si="15"/>
        <v>0</v>
      </c>
    </row>
    <row r="255" spans="1:7" x14ac:dyDescent="0.2">
      <c r="A255" s="3"/>
      <c r="B255" s="3"/>
      <c r="C255" s="22"/>
      <c r="D255" s="3"/>
    </row>
    <row r="258" spans="1:11" x14ac:dyDescent="0.2">
      <c r="A258" s="21" t="s">
        <v>500</v>
      </c>
      <c r="C258" s="22"/>
    </row>
    <row r="259" spans="1:11" x14ac:dyDescent="0.2">
      <c r="A259" s="21" t="s">
        <v>501</v>
      </c>
      <c r="C259" s="23">
        <v>0.82</v>
      </c>
      <c r="D259" s="3">
        <f>0.015+0.01</f>
        <v>2.5000000000000001E-2</v>
      </c>
      <c r="E259" s="11">
        <f>C259*D259</f>
        <v>2.0500000000000001E-2</v>
      </c>
      <c r="F259" s="11">
        <f>C259+E259</f>
        <v>0.84049999999999991</v>
      </c>
      <c r="G259" s="11">
        <f>F259</f>
        <v>0.84049999999999991</v>
      </c>
      <c r="H259" t="s">
        <v>502</v>
      </c>
      <c r="K259" s="28" t="s">
        <v>503</v>
      </c>
    </row>
    <row r="264" spans="1:11" x14ac:dyDescent="0.2">
      <c r="A264" s="2"/>
    </row>
    <row r="269" spans="1:11" ht="15.75" x14ac:dyDescent="0.25">
      <c r="A269" s="16" t="s">
        <v>504</v>
      </c>
    </row>
    <row r="270" spans="1:11" x14ac:dyDescent="0.2">
      <c r="A270" s="21" t="s">
        <v>505</v>
      </c>
    </row>
    <row r="272" spans="1:11" x14ac:dyDescent="0.2">
      <c r="A272" s="21" t="s">
        <v>506</v>
      </c>
    </row>
    <row r="273" spans="1:2" x14ac:dyDescent="0.2">
      <c r="A273" s="21" t="s">
        <v>507</v>
      </c>
      <c r="B273" s="21" t="s">
        <v>508</v>
      </c>
    </row>
    <row r="274" spans="1:2" x14ac:dyDescent="0.2">
      <c r="B274" s="21" t="s">
        <v>509</v>
      </c>
    </row>
    <row r="276" spans="1:2" x14ac:dyDescent="0.2">
      <c r="A276" t="s">
        <v>17</v>
      </c>
      <c r="B276" t="s">
        <v>510</v>
      </c>
    </row>
  </sheetData>
  <mergeCells count="3">
    <mergeCell ref="A1:G1"/>
    <mergeCell ref="A2:G2"/>
    <mergeCell ref="J4:O4"/>
  </mergeCells>
  <phoneticPr fontId="0" type="noConversion"/>
  <pageMargins left="0.75" right="0.75" top="1" bottom="1" header="0.5" footer="0.5"/>
  <pageSetup orientation="landscape" r:id="rId1"/>
  <headerFooter alignWithMargins="0"/>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8149F-19E0-4E49-88CF-09C3DBB9852A}">
  <sheetPr codeName="Sheet9"/>
  <dimension ref="A1:E263"/>
  <sheetViews>
    <sheetView showGridLines="0" zoomScale="85" zoomScaleNormal="85" workbookViewId="0">
      <selection activeCell="B127" sqref="B127"/>
    </sheetView>
  </sheetViews>
  <sheetFormatPr defaultRowHeight="16.5" x14ac:dyDescent="0.35"/>
  <cols>
    <col min="1" max="1" width="10.5703125" style="30" bestFit="1" customWidth="1"/>
    <col min="2" max="2" width="37.42578125" style="30" bestFit="1" customWidth="1"/>
    <col min="3" max="3" width="24" style="30" bestFit="1" customWidth="1"/>
    <col min="4" max="4" width="19.85546875" style="30" bestFit="1" customWidth="1"/>
  </cols>
  <sheetData>
    <row r="1" spans="1:5" ht="29.25" x14ac:dyDescent="0.6">
      <c r="A1" s="52" t="s">
        <v>511</v>
      </c>
      <c r="B1" s="52"/>
      <c r="C1" s="52"/>
      <c r="D1" s="52"/>
      <c r="E1" s="27"/>
    </row>
    <row r="2" spans="1:5" ht="22.5" x14ac:dyDescent="0.45">
      <c r="A2" s="53" t="s">
        <v>512</v>
      </c>
      <c r="B2" s="53"/>
      <c r="C2" s="53"/>
      <c r="D2" s="53"/>
      <c r="E2" s="27"/>
    </row>
    <row r="3" spans="1:5" x14ac:dyDescent="0.35">
      <c r="A3" s="38"/>
      <c r="B3" s="38"/>
      <c r="C3" s="39"/>
      <c r="D3" s="40"/>
      <c r="E3" s="27"/>
    </row>
    <row r="4" spans="1:5" ht="19.5" x14ac:dyDescent="0.2">
      <c r="A4" s="54" t="s">
        <v>513</v>
      </c>
      <c r="B4" s="54"/>
      <c r="C4" s="54"/>
      <c r="D4" s="54"/>
      <c r="E4" s="27"/>
    </row>
    <row r="6" spans="1:5" s="21" customFormat="1" ht="17.25" x14ac:dyDescent="0.2">
      <c r="A6" s="42" t="s">
        <v>514</v>
      </c>
      <c r="B6" s="42" t="s">
        <v>6</v>
      </c>
      <c r="C6" s="43" t="s">
        <v>515</v>
      </c>
      <c r="D6" s="43" t="s">
        <v>516</v>
      </c>
    </row>
    <row r="7" spans="1:5" s="21" customFormat="1" x14ac:dyDescent="0.2">
      <c r="A7" s="44">
        <v>500</v>
      </c>
      <c r="B7" s="45" t="s">
        <v>517</v>
      </c>
      <c r="C7" s="41">
        <v>32</v>
      </c>
      <c r="D7" s="41">
        <v>32</v>
      </c>
    </row>
    <row r="8" spans="1:5" s="21" customFormat="1" x14ac:dyDescent="0.2">
      <c r="A8" s="44">
        <v>510</v>
      </c>
      <c r="B8" s="45" t="s">
        <v>518</v>
      </c>
      <c r="C8" s="41">
        <v>32</v>
      </c>
      <c r="D8" s="41">
        <v>32</v>
      </c>
    </row>
    <row r="9" spans="1:5" s="21" customFormat="1" x14ac:dyDescent="0.2">
      <c r="A9" s="44">
        <v>530</v>
      </c>
      <c r="B9" s="45" t="s">
        <v>519</v>
      </c>
      <c r="C9" s="41">
        <v>23</v>
      </c>
      <c r="D9" s="41">
        <v>23</v>
      </c>
    </row>
    <row r="10" spans="1:5" s="21" customFormat="1" x14ac:dyDescent="0.2">
      <c r="A10" s="44">
        <v>600</v>
      </c>
      <c r="B10" s="45" t="s">
        <v>520</v>
      </c>
      <c r="C10" s="41">
        <v>32</v>
      </c>
      <c r="D10" s="41">
        <v>32</v>
      </c>
    </row>
    <row r="11" spans="1:5" s="21" customFormat="1" x14ac:dyDescent="0.2">
      <c r="A11" s="44">
        <v>610</v>
      </c>
      <c r="B11" s="45" t="s">
        <v>521</v>
      </c>
      <c r="C11" s="41">
        <v>23</v>
      </c>
      <c r="D11" s="41">
        <v>23</v>
      </c>
    </row>
    <row r="12" spans="1:5" s="21" customFormat="1" x14ac:dyDescent="0.2">
      <c r="A12" s="45"/>
      <c r="B12" s="45" t="s">
        <v>522</v>
      </c>
      <c r="C12" s="41">
        <v>23</v>
      </c>
      <c r="D12" s="41">
        <v>23</v>
      </c>
    </row>
    <row r="13" spans="1:5" s="21" customFormat="1" x14ac:dyDescent="0.2">
      <c r="A13" s="44">
        <v>635</v>
      </c>
      <c r="B13" s="45" t="s">
        <v>523</v>
      </c>
      <c r="C13" s="41">
        <v>23</v>
      </c>
      <c r="D13" s="41">
        <v>23</v>
      </c>
    </row>
    <row r="14" spans="1:5" s="21" customFormat="1" x14ac:dyDescent="0.2">
      <c r="A14" s="44">
        <v>640</v>
      </c>
      <c r="B14" s="45" t="s">
        <v>524</v>
      </c>
      <c r="C14" s="41">
        <v>320</v>
      </c>
      <c r="D14" s="41">
        <v>320</v>
      </c>
    </row>
    <row r="15" spans="1:5" s="21" customFormat="1" x14ac:dyDescent="0.2">
      <c r="A15" s="44">
        <v>700</v>
      </c>
      <c r="B15" s="45" t="s">
        <v>525</v>
      </c>
      <c r="C15" s="41">
        <v>23</v>
      </c>
      <c r="D15" s="41">
        <v>23</v>
      </c>
    </row>
    <row r="16" spans="1:5" s="21" customFormat="1" x14ac:dyDescent="0.2">
      <c r="A16" s="45"/>
      <c r="B16" s="45" t="s">
        <v>526</v>
      </c>
      <c r="C16" s="41">
        <v>23</v>
      </c>
      <c r="D16" s="41">
        <v>23</v>
      </c>
    </row>
    <row r="17" spans="1:4" s="21" customFormat="1" x14ac:dyDescent="0.2">
      <c r="A17" s="44">
        <v>715</v>
      </c>
      <c r="B17" s="45" t="s">
        <v>527</v>
      </c>
      <c r="C17" s="41">
        <v>180</v>
      </c>
      <c r="D17" s="41">
        <v>180</v>
      </c>
    </row>
    <row r="18" spans="1:4" s="21" customFormat="1" x14ac:dyDescent="0.2">
      <c r="A18" s="44">
        <v>815</v>
      </c>
      <c r="B18" s="45" t="s">
        <v>528</v>
      </c>
      <c r="C18" s="41">
        <v>30</v>
      </c>
      <c r="D18" s="41">
        <v>30</v>
      </c>
    </row>
    <row r="19" spans="1:4" s="21" customFormat="1" x14ac:dyDescent="0.2">
      <c r="A19" s="44">
        <v>880</v>
      </c>
      <c r="B19" s="45" t="s">
        <v>529</v>
      </c>
      <c r="C19" s="41">
        <v>8</v>
      </c>
      <c r="D19" s="41">
        <v>8</v>
      </c>
    </row>
    <row r="20" spans="1:4" s="21" customFormat="1" x14ac:dyDescent="0.2">
      <c r="A20" s="44">
        <v>881</v>
      </c>
      <c r="B20" s="45" t="s">
        <v>530</v>
      </c>
      <c r="C20" s="41">
        <v>12</v>
      </c>
      <c r="D20" s="41">
        <v>12</v>
      </c>
    </row>
    <row r="21" spans="1:4" s="21" customFormat="1" x14ac:dyDescent="0.2">
      <c r="A21" s="44">
        <v>882</v>
      </c>
      <c r="B21" s="45" t="s">
        <v>531</v>
      </c>
      <c r="C21" s="41">
        <v>30</v>
      </c>
      <c r="D21" s="41">
        <v>30</v>
      </c>
    </row>
    <row r="22" spans="1:4" s="21" customFormat="1" x14ac:dyDescent="0.2">
      <c r="A22" s="44">
        <v>890</v>
      </c>
      <c r="B22" s="45" t="s">
        <v>532</v>
      </c>
      <c r="C22" s="41">
        <v>30</v>
      </c>
      <c r="D22" s="41">
        <v>30</v>
      </c>
    </row>
    <row r="23" spans="1:4" s="21" customFormat="1" x14ac:dyDescent="0.2">
      <c r="A23" s="44">
        <v>990</v>
      </c>
      <c r="B23" s="45" t="s">
        <v>533</v>
      </c>
      <c r="C23" s="41">
        <v>30</v>
      </c>
      <c r="D23" s="41">
        <v>30</v>
      </c>
    </row>
    <row r="24" spans="1:4" s="21" customFormat="1" x14ac:dyDescent="0.2">
      <c r="A24" s="45" t="s">
        <v>534</v>
      </c>
      <c r="B24" s="45" t="s">
        <v>535</v>
      </c>
      <c r="C24" s="41">
        <v>133</v>
      </c>
      <c r="D24" s="41">
        <v>140</v>
      </c>
    </row>
    <row r="25" spans="1:4" s="21" customFormat="1" x14ac:dyDescent="0.2">
      <c r="A25" s="45" t="s">
        <v>536</v>
      </c>
      <c r="B25" s="45" t="s">
        <v>537</v>
      </c>
      <c r="C25" s="41">
        <v>133</v>
      </c>
      <c r="D25" s="41">
        <v>140</v>
      </c>
    </row>
    <row r="26" spans="1:4" s="21" customFormat="1" x14ac:dyDescent="0.2">
      <c r="A26" s="45" t="s">
        <v>538</v>
      </c>
      <c r="B26" s="45" t="s">
        <v>539</v>
      </c>
      <c r="C26" s="41">
        <v>133</v>
      </c>
      <c r="D26" s="41">
        <v>140</v>
      </c>
    </row>
    <row r="27" spans="1:4" s="21" customFormat="1" x14ac:dyDescent="0.2">
      <c r="A27" s="45" t="s">
        <v>540</v>
      </c>
      <c r="B27" s="45" t="s">
        <v>541</v>
      </c>
      <c r="C27" s="41">
        <v>133</v>
      </c>
      <c r="D27" s="41">
        <v>140</v>
      </c>
    </row>
    <row r="28" spans="1:4" s="21" customFormat="1" x14ac:dyDescent="0.2">
      <c r="A28" s="45" t="s">
        <v>542</v>
      </c>
      <c r="B28" s="45" t="s">
        <v>543</v>
      </c>
      <c r="C28" s="41">
        <v>133</v>
      </c>
      <c r="D28" s="41">
        <v>140</v>
      </c>
    </row>
    <row r="29" spans="1:4" s="21" customFormat="1" x14ac:dyDescent="0.2">
      <c r="A29" s="45" t="s">
        <v>544</v>
      </c>
      <c r="B29" s="45" t="s">
        <v>545</v>
      </c>
      <c r="C29" s="41">
        <v>133</v>
      </c>
      <c r="D29" s="41">
        <v>140</v>
      </c>
    </row>
    <row r="30" spans="1:4" s="21" customFormat="1" x14ac:dyDescent="0.2">
      <c r="A30" s="45" t="s">
        <v>546</v>
      </c>
      <c r="B30" s="45" t="s">
        <v>547</v>
      </c>
      <c r="C30" s="41">
        <v>163</v>
      </c>
      <c r="D30" s="41">
        <v>170</v>
      </c>
    </row>
    <row r="31" spans="1:4" s="21" customFormat="1" x14ac:dyDescent="0.2">
      <c r="A31" s="45" t="s">
        <v>548</v>
      </c>
      <c r="B31" s="45" t="s">
        <v>549</v>
      </c>
      <c r="C31" s="41">
        <v>163</v>
      </c>
      <c r="D31" s="41">
        <v>170</v>
      </c>
    </row>
    <row r="32" spans="1:4" s="21" customFormat="1" x14ac:dyDescent="0.2">
      <c r="A32" s="45" t="s">
        <v>550</v>
      </c>
      <c r="B32" s="45" t="s">
        <v>551</v>
      </c>
      <c r="C32" s="41">
        <v>133</v>
      </c>
      <c r="D32" s="41">
        <v>140</v>
      </c>
    </row>
    <row r="33" spans="1:4" s="21" customFormat="1" x14ac:dyDescent="0.2">
      <c r="A33" s="45" t="s">
        <v>552</v>
      </c>
      <c r="B33" s="45" t="s">
        <v>553</v>
      </c>
      <c r="C33" s="41">
        <v>133</v>
      </c>
      <c r="D33" s="41">
        <v>140</v>
      </c>
    </row>
    <row r="34" spans="1:4" s="21" customFormat="1" x14ac:dyDescent="0.2">
      <c r="A34" s="45" t="s">
        <v>554</v>
      </c>
      <c r="B34" s="45" t="s">
        <v>555</v>
      </c>
      <c r="C34" s="41">
        <v>133</v>
      </c>
      <c r="D34" s="41">
        <v>140</v>
      </c>
    </row>
    <row r="35" spans="1:4" s="21" customFormat="1" x14ac:dyDescent="0.2">
      <c r="A35" s="45" t="s">
        <v>556</v>
      </c>
      <c r="B35" s="45" t="s">
        <v>557</v>
      </c>
      <c r="C35" s="41">
        <v>133</v>
      </c>
      <c r="D35" s="41">
        <v>140</v>
      </c>
    </row>
    <row r="36" spans="1:4" s="21" customFormat="1" x14ac:dyDescent="0.2">
      <c r="A36" s="45" t="s">
        <v>558</v>
      </c>
      <c r="B36" s="45" t="s">
        <v>559</v>
      </c>
      <c r="C36" s="41">
        <v>133</v>
      </c>
      <c r="D36" s="41">
        <v>140</v>
      </c>
    </row>
    <row r="37" spans="1:4" s="21" customFormat="1" x14ac:dyDescent="0.2">
      <c r="A37" s="45" t="s">
        <v>560</v>
      </c>
      <c r="B37" s="45" t="s">
        <v>561</v>
      </c>
      <c r="C37" s="41">
        <v>133</v>
      </c>
      <c r="D37" s="41">
        <v>140</v>
      </c>
    </row>
    <row r="38" spans="1:4" s="21" customFormat="1" x14ac:dyDescent="0.2">
      <c r="A38" s="45" t="s">
        <v>562</v>
      </c>
      <c r="B38" s="45" t="s">
        <v>563</v>
      </c>
      <c r="C38" s="41">
        <v>0</v>
      </c>
      <c r="D38" s="41">
        <v>0</v>
      </c>
    </row>
    <row r="39" spans="1:4" s="21" customFormat="1" x14ac:dyDescent="0.2">
      <c r="A39" s="45" t="s">
        <v>562</v>
      </c>
      <c r="B39" s="45" t="s">
        <v>564</v>
      </c>
      <c r="C39" s="41">
        <v>133</v>
      </c>
      <c r="D39" s="41">
        <v>140</v>
      </c>
    </row>
    <row r="40" spans="1:4" s="21" customFormat="1" x14ac:dyDescent="0.2">
      <c r="A40" s="45" t="s">
        <v>562</v>
      </c>
      <c r="B40" s="45" t="s">
        <v>565</v>
      </c>
      <c r="C40" s="41">
        <v>133</v>
      </c>
      <c r="D40" s="41">
        <v>140</v>
      </c>
    </row>
    <row r="41" spans="1:4" s="21" customFormat="1" x14ac:dyDescent="0.2">
      <c r="A41" s="45" t="s">
        <v>562</v>
      </c>
      <c r="B41" s="45" t="s">
        <v>566</v>
      </c>
      <c r="C41" s="41">
        <v>133</v>
      </c>
      <c r="D41" s="41">
        <v>140</v>
      </c>
    </row>
    <row r="42" spans="1:4" s="21" customFormat="1" x14ac:dyDescent="0.2">
      <c r="A42" s="45" t="s">
        <v>562</v>
      </c>
      <c r="B42" s="45" t="s">
        <v>567</v>
      </c>
      <c r="C42" s="41">
        <v>133</v>
      </c>
      <c r="D42" s="41">
        <v>140</v>
      </c>
    </row>
    <row r="43" spans="1:4" s="21" customFormat="1" x14ac:dyDescent="0.2">
      <c r="A43" s="45" t="s">
        <v>568</v>
      </c>
      <c r="B43" s="45" t="s">
        <v>569</v>
      </c>
      <c r="C43" s="41">
        <v>133</v>
      </c>
      <c r="D43" s="41">
        <v>140</v>
      </c>
    </row>
    <row r="44" spans="1:4" s="21" customFormat="1" x14ac:dyDescent="0.2">
      <c r="A44" s="45" t="s">
        <v>570</v>
      </c>
      <c r="B44" s="45" t="s">
        <v>571</v>
      </c>
      <c r="C44" s="41">
        <v>0</v>
      </c>
      <c r="D44" s="41">
        <v>0</v>
      </c>
    </row>
    <row r="45" spans="1:4" s="21" customFormat="1" x14ac:dyDescent="0.2">
      <c r="A45" s="45" t="s">
        <v>572</v>
      </c>
      <c r="B45" s="45" t="s">
        <v>573</v>
      </c>
      <c r="C45" s="41">
        <v>133</v>
      </c>
      <c r="D45" s="41">
        <v>140</v>
      </c>
    </row>
    <row r="46" spans="1:4" s="21" customFormat="1" x14ac:dyDescent="0.2">
      <c r="A46" s="45" t="s">
        <v>574</v>
      </c>
      <c r="B46" s="45" t="s">
        <v>575</v>
      </c>
      <c r="C46" s="41">
        <v>133</v>
      </c>
      <c r="D46" s="41">
        <v>140</v>
      </c>
    </row>
    <row r="47" spans="1:4" s="21" customFormat="1" x14ac:dyDescent="0.2">
      <c r="A47" s="45" t="s">
        <v>576</v>
      </c>
      <c r="B47" s="45" t="s">
        <v>577</v>
      </c>
      <c r="C47" s="41">
        <v>133</v>
      </c>
      <c r="D47" s="41">
        <v>140</v>
      </c>
    </row>
    <row r="48" spans="1:4" s="21" customFormat="1" x14ac:dyDescent="0.2">
      <c r="A48" s="45" t="s">
        <v>578</v>
      </c>
      <c r="B48" s="45" t="s">
        <v>579</v>
      </c>
      <c r="C48" s="41">
        <v>133</v>
      </c>
      <c r="D48" s="41">
        <v>140</v>
      </c>
    </row>
    <row r="49" spans="1:4" s="21" customFormat="1" x14ac:dyDescent="0.2">
      <c r="A49" s="45" t="s">
        <v>580</v>
      </c>
      <c r="B49" s="45" t="s">
        <v>581</v>
      </c>
      <c r="C49" s="41">
        <v>133</v>
      </c>
      <c r="D49" s="41">
        <v>140</v>
      </c>
    </row>
    <row r="50" spans="1:4" s="21" customFormat="1" x14ac:dyDescent="0.2">
      <c r="A50" s="45" t="s">
        <v>582</v>
      </c>
      <c r="B50" s="45" t="s">
        <v>583</v>
      </c>
      <c r="C50" s="41">
        <v>133</v>
      </c>
      <c r="D50" s="41">
        <v>140</v>
      </c>
    </row>
    <row r="51" spans="1:4" s="21" customFormat="1" x14ac:dyDescent="0.2">
      <c r="A51" s="45" t="s">
        <v>584</v>
      </c>
      <c r="B51" s="45" t="s">
        <v>585</v>
      </c>
      <c r="C51" s="41">
        <v>133</v>
      </c>
      <c r="D51" s="41">
        <v>140</v>
      </c>
    </row>
    <row r="52" spans="1:4" s="21" customFormat="1" x14ac:dyDescent="0.2">
      <c r="A52" s="45" t="s">
        <v>586</v>
      </c>
      <c r="B52" s="45" t="s">
        <v>587</v>
      </c>
      <c r="C52" s="41">
        <v>133</v>
      </c>
      <c r="D52" s="41">
        <v>140</v>
      </c>
    </row>
    <row r="53" spans="1:4" s="21" customFormat="1" x14ac:dyDescent="0.2">
      <c r="A53" s="45" t="s">
        <v>588</v>
      </c>
      <c r="B53" s="45" t="s">
        <v>589</v>
      </c>
      <c r="C53" s="41">
        <v>133</v>
      </c>
      <c r="D53" s="41">
        <v>140</v>
      </c>
    </row>
    <row r="54" spans="1:4" s="21" customFormat="1" x14ac:dyDescent="0.2">
      <c r="A54" s="45" t="s">
        <v>590</v>
      </c>
      <c r="B54" s="45" t="s">
        <v>591</v>
      </c>
      <c r="C54" s="41">
        <v>133</v>
      </c>
      <c r="D54" s="41">
        <v>140</v>
      </c>
    </row>
    <row r="55" spans="1:4" s="21" customFormat="1" x14ac:dyDescent="0.2">
      <c r="A55" s="45" t="s">
        <v>592</v>
      </c>
      <c r="B55" s="45" t="s">
        <v>593</v>
      </c>
      <c r="C55" s="41">
        <v>133</v>
      </c>
      <c r="D55" s="41">
        <v>140</v>
      </c>
    </row>
    <row r="56" spans="1:4" s="21" customFormat="1" x14ac:dyDescent="0.2">
      <c r="A56" s="45" t="s">
        <v>594</v>
      </c>
      <c r="B56" s="45" t="s">
        <v>595</v>
      </c>
      <c r="C56" s="41">
        <v>133</v>
      </c>
      <c r="D56" s="41">
        <v>140</v>
      </c>
    </row>
    <row r="57" spans="1:4" s="21" customFormat="1" x14ac:dyDescent="0.2">
      <c r="A57" s="45" t="s">
        <v>596</v>
      </c>
      <c r="B57" s="45" t="s">
        <v>597</v>
      </c>
      <c r="C57" s="41">
        <v>133</v>
      </c>
      <c r="D57" s="41">
        <v>140</v>
      </c>
    </row>
    <row r="58" spans="1:4" s="21" customFormat="1" x14ac:dyDescent="0.2">
      <c r="A58" s="45" t="s">
        <v>598</v>
      </c>
      <c r="B58" s="45" t="s">
        <v>599</v>
      </c>
      <c r="C58" s="41">
        <v>133</v>
      </c>
      <c r="D58" s="41">
        <v>140</v>
      </c>
    </row>
    <row r="59" spans="1:4" s="21" customFormat="1" x14ac:dyDescent="0.2">
      <c r="A59" s="45" t="s">
        <v>600</v>
      </c>
      <c r="B59" s="45" t="s">
        <v>601</v>
      </c>
      <c r="C59" s="41">
        <v>133</v>
      </c>
      <c r="D59" s="41">
        <v>140</v>
      </c>
    </row>
    <row r="60" spans="1:4" s="21" customFormat="1" x14ac:dyDescent="0.2">
      <c r="A60" s="45" t="s">
        <v>602</v>
      </c>
      <c r="B60" s="45" t="s">
        <v>603</v>
      </c>
      <c r="C60" s="41">
        <v>133</v>
      </c>
      <c r="D60" s="41">
        <v>140</v>
      </c>
    </row>
    <row r="61" spans="1:4" s="21" customFormat="1" x14ac:dyDescent="0.2">
      <c r="A61" s="45" t="s">
        <v>604</v>
      </c>
      <c r="B61" s="45" t="s">
        <v>605</v>
      </c>
      <c r="C61" s="41">
        <v>0</v>
      </c>
      <c r="D61" s="41">
        <v>0</v>
      </c>
    </row>
    <row r="62" spans="1:4" s="21" customFormat="1" x14ac:dyDescent="0.2">
      <c r="A62" s="45" t="s">
        <v>606</v>
      </c>
      <c r="B62" s="45" t="s">
        <v>607</v>
      </c>
      <c r="C62" s="41">
        <v>133</v>
      </c>
      <c r="D62" s="41">
        <v>140</v>
      </c>
    </row>
    <row r="63" spans="1:4" s="21" customFormat="1" x14ac:dyDescent="0.2">
      <c r="A63" s="45" t="s">
        <v>608</v>
      </c>
      <c r="B63" s="45" t="s">
        <v>609</v>
      </c>
      <c r="C63" s="41">
        <v>133</v>
      </c>
      <c r="D63" s="41">
        <v>140</v>
      </c>
    </row>
    <row r="64" spans="1:4" s="21" customFormat="1" x14ac:dyDescent="0.2">
      <c r="A64" s="45" t="s">
        <v>610</v>
      </c>
      <c r="B64" s="45" t="s">
        <v>611</v>
      </c>
      <c r="C64" s="41">
        <v>133</v>
      </c>
      <c r="D64" s="41">
        <v>140</v>
      </c>
    </row>
    <row r="65" spans="1:4" s="21" customFormat="1" x14ac:dyDescent="0.2">
      <c r="A65" s="45" t="s">
        <v>612</v>
      </c>
      <c r="B65" s="45" t="s">
        <v>613</v>
      </c>
      <c r="C65" s="41">
        <v>133</v>
      </c>
      <c r="D65" s="41">
        <v>140</v>
      </c>
    </row>
    <row r="66" spans="1:4" s="21" customFormat="1" x14ac:dyDescent="0.2">
      <c r="A66" s="45" t="s">
        <v>614</v>
      </c>
      <c r="B66" s="45" t="s">
        <v>615</v>
      </c>
      <c r="C66" s="41">
        <v>0</v>
      </c>
      <c r="D66" s="41">
        <v>0</v>
      </c>
    </row>
    <row r="67" spans="1:4" s="21" customFormat="1" x14ac:dyDescent="0.2">
      <c r="A67" s="45" t="s">
        <v>616</v>
      </c>
      <c r="B67" s="45" t="s">
        <v>617</v>
      </c>
      <c r="C67" s="41">
        <v>312</v>
      </c>
      <c r="D67" s="41">
        <v>319</v>
      </c>
    </row>
    <row r="68" spans="1:4" s="21" customFormat="1" x14ac:dyDescent="0.2">
      <c r="A68" s="45" t="s">
        <v>618</v>
      </c>
      <c r="B68" s="45" t="s">
        <v>619</v>
      </c>
      <c r="C68" s="41">
        <v>133</v>
      </c>
      <c r="D68" s="41">
        <v>140</v>
      </c>
    </row>
    <row r="69" spans="1:4" s="21" customFormat="1" x14ac:dyDescent="0.2">
      <c r="A69" s="45" t="s">
        <v>620</v>
      </c>
      <c r="B69" s="45" t="s">
        <v>621</v>
      </c>
      <c r="C69" s="41">
        <v>133</v>
      </c>
      <c r="D69" s="41">
        <v>140</v>
      </c>
    </row>
    <row r="70" spans="1:4" s="21" customFormat="1" x14ac:dyDescent="0.2">
      <c r="A70" s="45" t="s">
        <v>622</v>
      </c>
      <c r="B70" s="45" t="s">
        <v>623</v>
      </c>
      <c r="C70" s="41">
        <v>133</v>
      </c>
      <c r="D70" s="41">
        <v>140</v>
      </c>
    </row>
    <row r="71" spans="1:4" s="21" customFormat="1" x14ac:dyDescent="0.2">
      <c r="A71" s="45" t="s">
        <v>624</v>
      </c>
      <c r="B71" s="45" t="s">
        <v>625</v>
      </c>
      <c r="C71" s="41">
        <v>0</v>
      </c>
      <c r="D71" s="41">
        <v>0</v>
      </c>
    </row>
    <row r="72" spans="1:4" s="21" customFormat="1" x14ac:dyDescent="0.2">
      <c r="A72" s="45" t="s">
        <v>626</v>
      </c>
      <c r="B72" s="45" t="s">
        <v>627</v>
      </c>
      <c r="C72" s="41">
        <v>133</v>
      </c>
      <c r="D72" s="41">
        <v>140</v>
      </c>
    </row>
    <row r="73" spans="1:4" s="21" customFormat="1" x14ac:dyDescent="0.2">
      <c r="A73" s="45" t="s">
        <v>628</v>
      </c>
      <c r="B73" s="45" t="s">
        <v>629</v>
      </c>
      <c r="C73" s="41">
        <v>163</v>
      </c>
      <c r="D73" s="41">
        <v>170</v>
      </c>
    </row>
    <row r="74" spans="1:4" s="21" customFormat="1" x14ac:dyDescent="0.2">
      <c r="A74" s="45" t="s">
        <v>630</v>
      </c>
      <c r="B74" s="45" t="s">
        <v>631</v>
      </c>
      <c r="C74" s="41">
        <v>133</v>
      </c>
      <c r="D74" s="41">
        <v>140</v>
      </c>
    </row>
    <row r="75" spans="1:4" s="21" customFormat="1" x14ac:dyDescent="0.2">
      <c r="A75" s="45" t="s">
        <v>632</v>
      </c>
      <c r="B75" s="45" t="s">
        <v>633</v>
      </c>
      <c r="C75" s="41">
        <v>133</v>
      </c>
      <c r="D75" s="41">
        <v>140</v>
      </c>
    </row>
    <row r="76" spans="1:4" s="21" customFormat="1" x14ac:dyDescent="0.2">
      <c r="A76" s="45" t="s">
        <v>634</v>
      </c>
      <c r="B76" s="45" t="s">
        <v>635</v>
      </c>
      <c r="C76" s="41">
        <v>133</v>
      </c>
      <c r="D76" s="41">
        <v>140</v>
      </c>
    </row>
    <row r="77" spans="1:4" s="21" customFormat="1" x14ac:dyDescent="0.2">
      <c r="A77" s="45" t="s">
        <v>636</v>
      </c>
      <c r="B77" s="45" t="s">
        <v>637</v>
      </c>
      <c r="C77" s="41">
        <v>133</v>
      </c>
      <c r="D77" s="41">
        <v>140</v>
      </c>
    </row>
    <row r="78" spans="1:4" s="21" customFormat="1" x14ac:dyDescent="0.2">
      <c r="A78" s="45" t="s">
        <v>638</v>
      </c>
      <c r="B78" s="45" t="s">
        <v>639</v>
      </c>
      <c r="C78" s="41">
        <v>0</v>
      </c>
      <c r="D78" s="41">
        <v>0</v>
      </c>
    </row>
    <row r="79" spans="1:4" s="21" customFormat="1" x14ac:dyDescent="0.2">
      <c r="A79" s="45" t="s">
        <v>640</v>
      </c>
      <c r="B79" s="45" t="s">
        <v>641</v>
      </c>
      <c r="C79" s="41">
        <v>0</v>
      </c>
      <c r="D79" s="41">
        <v>0</v>
      </c>
    </row>
    <row r="80" spans="1:4" s="21" customFormat="1" x14ac:dyDescent="0.2">
      <c r="A80" s="45" t="s">
        <v>642</v>
      </c>
      <c r="B80" s="45" t="s">
        <v>643</v>
      </c>
      <c r="C80" s="41">
        <v>133</v>
      </c>
      <c r="D80" s="41">
        <v>140</v>
      </c>
    </row>
    <row r="81" spans="1:4" s="21" customFormat="1" x14ac:dyDescent="0.2">
      <c r="A81" s="45" t="s">
        <v>644</v>
      </c>
      <c r="B81" s="45" t="s">
        <v>645</v>
      </c>
      <c r="C81" s="41">
        <v>133</v>
      </c>
      <c r="D81" s="41">
        <v>140</v>
      </c>
    </row>
    <row r="82" spans="1:4" s="21" customFormat="1" x14ac:dyDescent="0.2">
      <c r="A82" s="45" t="s">
        <v>646</v>
      </c>
      <c r="B82" s="45" t="s">
        <v>647</v>
      </c>
      <c r="C82" s="41">
        <v>133</v>
      </c>
      <c r="D82" s="41">
        <v>140</v>
      </c>
    </row>
    <row r="83" spans="1:4" s="21" customFormat="1" x14ac:dyDescent="0.2">
      <c r="A83" s="45" t="s">
        <v>648</v>
      </c>
      <c r="B83" s="45" t="s">
        <v>649</v>
      </c>
      <c r="C83" s="41">
        <v>133</v>
      </c>
      <c r="D83" s="41">
        <v>140</v>
      </c>
    </row>
    <row r="84" spans="1:4" s="21" customFormat="1" x14ac:dyDescent="0.2">
      <c r="A84" s="45" t="s">
        <v>650</v>
      </c>
      <c r="B84" s="45" t="s">
        <v>651</v>
      </c>
      <c r="C84" s="41">
        <v>133</v>
      </c>
      <c r="D84" s="41">
        <v>140</v>
      </c>
    </row>
    <row r="85" spans="1:4" s="21" customFormat="1" x14ac:dyDescent="0.2">
      <c r="A85" s="45" t="s">
        <v>652</v>
      </c>
      <c r="B85" s="45" t="s">
        <v>653</v>
      </c>
      <c r="C85" s="41">
        <v>133</v>
      </c>
      <c r="D85" s="41">
        <v>140</v>
      </c>
    </row>
    <row r="86" spans="1:4" s="21" customFormat="1" x14ac:dyDescent="0.2">
      <c r="A86" s="45" t="s">
        <v>654</v>
      </c>
      <c r="B86" s="45" t="s">
        <v>655</v>
      </c>
      <c r="C86" s="41">
        <v>133</v>
      </c>
      <c r="D86" s="41">
        <v>140</v>
      </c>
    </row>
    <row r="87" spans="1:4" s="21" customFormat="1" x14ac:dyDescent="0.2">
      <c r="A87" s="45" t="s">
        <v>656</v>
      </c>
      <c r="B87" s="45" t="s">
        <v>657</v>
      </c>
      <c r="C87" s="41">
        <v>133</v>
      </c>
      <c r="D87" s="41">
        <v>140</v>
      </c>
    </row>
    <row r="88" spans="1:4" s="21" customFormat="1" x14ac:dyDescent="0.2">
      <c r="A88" s="45" t="s">
        <v>658</v>
      </c>
      <c r="B88" s="45" t="s">
        <v>659</v>
      </c>
      <c r="C88" s="41">
        <v>133</v>
      </c>
      <c r="D88" s="41">
        <v>140</v>
      </c>
    </row>
    <row r="89" spans="1:4" s="21" customFormat="1" x14ac:dyDescent="0.2">
      <c r="A89" s="45" t="s">
        <v>660</v>
      </c>
      <c r="B89" s="45" t="s">
        <v>661</v>
      </c>
      <c r="C89" s="41">
        <v>133</v>
      </c>
      <c r="D89" s="41">
        <v>140</v>
      </c>
    </row>
    <row r="90" spans="1:4" s="21" customFormat="1" x14ac:dyDescent="0.2">
      <c r="A90" s="45" t="s">
        <v>662</v>
      </c>
      <c r="B90" s="45" t="s">
        <v>663</v>
      </c>
      <c r="C90" s="41">
        <v>133</v>
      </c>
      <c r="D90" s="41">
        <v>140</v>
      </c>
    </row>
    <row r="91" spans="1:4" s="21" customFormat="1" x14ac:dyDescent="0.2">
      <c r="A91" s="45" t="s">
        <v>664</v>
      </c>
      <c r="B91" s="45" t="s">
        <v>665</v>
      </c>
      <c r="C91" s="41">
        <v>133</v>
      </c>
      <c r="D91" s="41">
        <v>140</v>
      </c>
    </row>
    <row r="92" spans="1:4" s="21" customFormat="1" x14ac:dyDescent="0.2">
      <c r="A92" s="45" t="s">
        <v>666</v>
      </c>
      <c r="B92" s="45" t="s">
        <v>667</v>
      </c>
      <c r="C92" s="41">
        <v>133</v>
      </c>
      <c r="D92" s="41">
        <v>140</v>
      </c>
    </row>
    <row r="93" spans="1:4" s="21" customFormat="1" x14ac:dyDescent="0.2">
      <c r="A93" s="45" t="s">
        <v>668</v>
      </c>
      <c r="B93" s="45" t="s">
        <v>669</v>
      </c>
      <c r="C93" s="41">
        <v>133</v>
      </c>
      <c r="D93" s="41">
        <v>140</v>
      </c>
    </row>
    <row r="94" spans="1:4" s="21" customFormat="1" x14ac:dyDescent="0.2">
      <c r="A94" s="45" t="s">
        <v>670</v>
      </c>
      <c r="B94" s="45" t="s">
        <v>671</v>
      </c>
      <c r="C94" s="41">
        <v>133</v>
      </c>
      <c r="D94" s="41">
        <v>140</v>
      </c>
    </row>
    <row r="95" spans="1:4" s="21" customFormat="1" x14ac:dyDescent="0.2">
      <c r="A95" s="45" t="s">
        <v>672</v>
      </c>
      <c r="B95" s="45" t="s">
        <v>673</v>
      </c>
      <c r="C95" s="41">
        <v>133</v>
      </c>
      <c r="D95" s="41">
        <v>140</v>
      </c>
    </row>
    <row r="96" spans="1:4" s="21" customFormat="1" x14ac:dyDescent="0.2">
      <c r="A96" s="45" t="s">
        <v>674</v>
      </c>
      <c r="B96" s="45" t="s">
        <v>675</v>
      </c>
      <c r="C96" s="41">
        <v>133</v>
      </c>
      <c r="D96" s="41">
        <v>140</v>
      </c>
    </row>
    <row r="97" spans="1:4" s="21" customFormat="1" x14ac:dyDescent="0.2">
      <c r="A97" s="45" t="s">
        <v>676</v>
      </c>
      <c r="B97" s="45" t="s">
        <v>677</v>
      </c>
      <c r="C97" s="41">
        <v>133</v>
      </c>
      <c r="D97" s="41">
        <v>140</v>
      </c>
    </row>
    <row r="98" spans="1:4" s="21" customFormat="1" x14ac:dyDescent="0.2">
      <c r="A98" s="45" t="s">
        <v>678</v>
      </c>
      <c r="B98" s="45" t="s">
        <v>679</v>
      </c>
      <c r="C98" s="41">
        <v>133</v>
      </c>
      <c r="D98" s="41">
        <v>140</v>
      </c>
    </row>
    <row r="99" spans="1:4" s="21" customFormat="1" x14ac:dyDescent="0.2">
      <c r="A99" s="45" t="s">
        <v>680</v>
      </c>
      <c r="B99" s="45" t="s">
        <v>681</v>
      </c>
      <c r="C99" s="41">
        <v>133</v>
      </c>
      <c r="D99" s="41">
        <v>140</v>
      </c>
    </row>
    <row r="100" spans="1:4" s="21" customFormat="1" x14ac:dyDescent="0.2">
      <c r="A100" s="45" t="s">
        <v>682</v>
      </c>
      <c r="B100" s="45" t="s">
        <v>683</v>
      </c>
      <c r="C100" s="41">
        <v>133</v>
      </c>
      <c r="D100" s="41">
        <v>140</v>
      </c>
    </row>
    <row r="101" spans="1:4" s="21" customFormat="1" x14ac:dyDescent="0.2">
      <c r="A101" s="45" t="s">
        <v>684</v>
      </c>
      <c r="B101" s="45" t="s">
        <v>685</v>
      </c>
      <c r="C101" s="41">
        <v>0</v>
      </c>
      <c r="D101" s="41">
        <v>0</v>
      </c>
    </row>
    <row r="102" spans="1:4" s="21" customFormat="1" x14ac:dyDescent="0.2">
      <c r="A102" s="45" t="s">
        <v>686</v>
      </c>
      <c r="B102" s="45" t="s">
        <v>687</v>
      </c>
      <c r="C102" s="41">
        <v>133</v>
      </c>
      <c r="D102" s="41">
        <v>140</v>
      </c>
    </row>
    <row r="103" spans="1:4" s="21" customFormat="1" x14ac:dyDescent="0.2">
      <c r="A103" s="45" t="s">
        <v>688</v>
      </c>
      <c r="B103" s="45" t="s">
        <v>689</v>
      </c>
      <c r="C103" s="41">
        <v>133</v>
      </c>
      <c r="D103" s="41">
        <v>140</v>
      </c>
    </row>
    <row r="104" spans="1:4" s="21" customFormat="1" x14ac:dyDescent="0.2">
      <c r="A104" s="45" t="s">
        <v>690</v>
      </c>
      <c r="B104" s="45" t="s">
        <v>691</v>
      </c>
      <c r="C104" s="41">
        <v>133</v>
      </c>
      <c r="D104" s="41">
        <v>140</v>
      </c>
    </row>
    <row r="105" spans="1:4" s="21" customFormat="1" x14ac:dyDescent="0.2">
      <c r="A105" s="45" t="s">
        <v>692</v>
      </c>
      <c r="B105" s="45" t="s">
        <v>693</v>
      </c>
      <c r="C105" s="41">
        <v>133</v>
      </c>
      <c r="D105" s="41">
        <v>140</v>
      </c>
    </row>
    <row r="106" spans="1:4" s="21" customFormat="1" x14ac:dyDescent="0.2">
      <c r="A106" s="45" t="s">
        <v>694</v>
      </c>
      <c r="B106" s="45" t="s">
        <v>695</v>
      </c>
      <c r="C106" s="41">
        <v>133</v>
      </c>
      <c r="D106" s="41">
        <v>140</v>
      </c>
    </row>
    <row r="107" spans="1:4" s="21" customFormat="1" x14ac:dyDescent="0.2">
      <c r="A107" s="45" t="s">
        <v>696</v>
      </c>
      <c r="B107" s="45" t="s">
        <v>697</v>
      </c>
      <c r="C107" s="41">
        <v>133</v>
      </c>
      <c r="D107" s="41">
        <v>140</v>
      </c>
    </row>
    <row r="108" spans="1:4" s="21" customFormat="1" x14ac:dyDescent="0.2">
      <c r="A108" s="45" t="s">
        <v>698</v>
      </c>
      <c r="B108" s="45" t="s">
        <v>699</v>
      </c>
      <c r="C108" s="41">
        <v>133</v>
      </c>
      <c r="D108" s="41">
        <v>140</v>
      </c>
    </row>
    <row r="109" spans="1:4" s="21" customFormat="1" x14ac:dyDescent="0.2">
      <c r="A109" s="45" t="s">
        <v>700</v>
      </c>
      <c r="B109" s="45" t="s">
        <v>701</v>
      </c>
      <c r="C109" s="41">
        <v>133</v>
      </c>
      <c r="D109" s="41">
        <v>140</v>
      </c>
    </row>
    <row r="110" spans="1:4" s="21" customFormat="1" x14ac:dyDescent="0.2">
      <c r="A110" s="45" t="s">
        <v>702</v>
      </c>
      <c r="B110" s="45" t="s">
        <v>703</v>
      </c>
      <c r="C110" s="41">
        <v>133</v>
      </c>
      <c r="D110" s="41">
        <v>140</v>
      </c>
    </row>
    <row r="111" spans="1:4" s="21" customFormat="1" x14ac:dyDescent="0.2">
      <c r="A111" s="45" t="s">
        <v>704</v>
      </c>
      <c r="B111" s="45" t="s">
        <v>705</v>
      </c>
      <c r="C111" s="41">
        <v>133</v>
      </c>
      <c r="D111" s="41">
        <v>140</v>
      </c>
    </row>
    <row r="112" spans="1:4" s="21" customFormat="1" x14ac:dyDescent="0.2">
      <c r="A112" s="45" t="s">
        <v>706</v>
      </c>
      <c r="B112" s="45" t="s">
        <v>707</v>
      </c>
      <c r="C112" s="41">
        <v>133</v>
      </c>
      <c r="D112" s="41">
        <v>140</v>
      </c>
    </row>
    <row r="113" spans="1:4" s="21" customFormat="1" x14ac:dyDescent="0.2">
      <c r="A113" s="45" t="s">
        <v>708</v>
      </c>
      <c r="B113" s="45" t="s">
        <v>709</v>
      </c>
      <c r="C113" s="41">
        <v>133</v>
      </c>
      <c r="D113" s="41">
        <v>140</v>
      </c>
    </row>
    <row r="114" spans="1:4" s="21" customFormat="1" x14ac:dyDescent="0.2">
      <c r="A114" s="45" t="s">
        <v>710</v>
      </c>
      <c r="B114" s="45" t="s">
        <v>711</v>
      </c>
      <c r="C114" s="41">
        <v>133</v>
      </c>
      <c r="D114" s="41">
        <v>140</v>
      </c>
    </row>
    <row r="115" spans="1:4" s="21" customFormat="1" x14ac:dyDescent="0.2">
      <c r="A115" s="45" t="s">
        <v>712</v>
      </c>
      <c r="B115" s="45" t="s">
        <v>713</v>
      </c>
      <c r="C115" s="41">
        <v>133</v>
      </c>
      <c r="D115" s="41">
        <v>140</v>
      </c>
    </row>
    <row r="116" spans="1:4" s="21" customFormat="1" x14ac:dyDescent="0.2">
      <c r="A116" s="45" t="s">
        <v>714</v>
      </c>
      <c r="B116" s="45" t="s">
        <v>715</v>
      </c>
      <c r="C116" s="41">
        <v>133</v>
      </c>
      <c r="D116" s="41">
        <v>140</v>
      </c>
    </row>
    <row r="117" spans="1:4" s="21" customFormat="1" x14ac:dyDescent="0.2">
      <c r="A117" s="45" t="s">
        <v>716</v>
      </c>
      <c r="B117" s="45" t="s">
        <v>717</v>
      </c>
      <c r="C117" s="41">
        <v>133</v>
      </c>
      <c r="D117" s="41">
        <v>140</v>
      </c>
    </row>
    <row r="118" spans="1:4" s="21" customFormat="1" x14ac:dyDescent="0.2">
      <c r="A118" s="45" t="s">
        <v>718</v>
      </c>
      <c r="B118" s="45" t="s">
        <v>719</v>
      </c>
      <c r="C118" s="41">
        <v>0</v>
      </c>
      <c r="D118" s="41">
        <v>0</v>
      </c>
    </row>
    <row r="119" spans="1:4" s="21" customFormat="1" x14ac:dyDescent="0.2">
      <c r="A119" s="45" t="s">
        <v>720</v>
      </c>
      <c r="B119" s="45" t="s">
        <v>721</v>
      </c>
      <c r="C119" s="41">
        <v>133</v>
      </c>
      <c r="D119" s="41">
        <v>140</v>
      </c>
    </row>
    <row r="120" spans="1:4" s="21" customFormat="1" x14ac:dyDescent="0.2">
      <c r="A120" s="45" t="s">
        <v>722</v>
      </c>
      <c r="B120" s="45" t="s">
        <v>723</v>
      </c>
      <c r="C120" s="41">
        <v>133</v>
      </c>
      <c r="D120" s="41">
        <v>140</v>
      </c>
    </row>
    <row r="121" spans="1:4" s="21" customFormat="1" x14ac:dyDescent="0.2">
      <c r="A121" s="45" t="s">
        <v>724</v>
      </c>
      <c r="B121" s="45" t="s">
        <v>725</v>
      </c>
      <c r="C121" s="41">
        <v>133</v>
      </c>
      <c r="D121" s="41">
        <v>140</v>
      </c>
    </row>
    <row r="122" spans="1:4" s="21" customFormat="1" x14ac:dyDescent="0.2">
      <c r="A122" s="45" t="s">
        <v>726</v>
      </c>
      <c r="B122" s="45" t="s">
        <v>727</v>
      </c>
      <c r="C122" s="41">
        <v>133</v>
      </c>
      <c r="D122" s="41">
        <v>140</v>
      </c>
    </row>
    <row r="123" spans="1:4" s="21" customFormat="1" x14ac:dyDescent="0.2">
      <c r="A123" s="45" t="s">
        <v>728</v>
      </c>
      <c r="B123" s="45" t="s">
        <v>729</v>
      </c>
      <c r="C123" s="41">
        <v>133</v>
      </c>
      <c r="D123" s="41">
        <v>140</v>
      </c>
    </row>
    <row r="124" spans="1:4" s="21" customFormat="1" x14ac:dyDescent="0.2">
      <c r="A124" s="45" t="s">
        <v>730</v>
      </c>
      <c r="B124" s="45" t="s">
        <v>731</v>
      </c>
      <c r="C124" s="41">
        <v>133</v>
      </c>
      <c r="D124" s="41">
        <v>140</v>
      </c>
    </row>
    <row r="125" spans="1:4" s="21" customFormat="1" x14ac:dyDescent="0.2">
      <c r="A125" s="45" t="s">
        <v>732</v>
      </c>
      <c r="B125" s="45" t="s">
        <v>733</v>
      </c>
      <c r="C125" s="41">
        <v>133</v>
      </c>
      <c r="D125" s="41">
        <v>140</v>
      </c>
    </row>
    <row r="126" spans="1:4" s="21" customFormat="1" x14ac:dyDescent="0.2">
      <c r="A126" s="45" t="s">
        <v>734</v>
      </c>
      <c r="B126" s="45" t="s">
        <v>735</v>
      </c>
      <c r="C126" s="41">
        <v>133</v>
      </c>
      <c r="D126" s="41">
        <v>140</v>
      </c>
    </row>
    <row r="127" spans="1:4" s="21" customFormat="1" x14ac:dyDescent="0.2">
      <c r="A127" s="45" t="s">
        <v>736</v>
      </c>
      <c r="B127" s="45" t="s">
        <v>737</v>
      </c>
      <c r="C127" s="41">
        <v>133</v>
      </c>
      <c r="D127" s="41">
        <v>140</v>
      </c>
    </row>
    <row r="128" spans="1:4" s="21" customFormat="1" x14ac:dyDescent="0.2">
      <c r="A128" s="45" t="s">
        <v>738</v>
      </c>
      <c r="B128" s="45" t="s">
        <v>739</v>
      </c>
      <c r="C128" s="41">
        <v>133</v>
      </c>
      <c r="D128" s="41">
        <v>140</v>
      </c>
    </row>
    <row r="129" spans="1:4" s="21" customFormat="1" x14ac:dyDescent="0.2">
      <c r="A129" s="45" t="s">
        <v>740</v>
      </c>
      <c r="B129" s="45" t="s">
        <v>741</v>
      </c>
      <c r="C129" s="41">
        <v>133</v>
      </c>
      <c r="D129" s="41">
        <v>140</v>
      </c>
    </row>
    <row r="130" spans="1:4" s="21" customFormat="1" x14ac:dyDescent="0.2">
      <c r="A130" s="45" t="s">
        <v>742</v>
      </c>
      <c r="B130" s="45" t="s">
        <v>743</v>
      </c>
      <c r="C130" s="41">
        <v>133</v>
      </c>
      <c r="D130" s="41">
        <v>140</v>
      </c>
    </row>
    <row r="131" spans="1:4" s="21" customFormat="1" x14ac:dyDescent="0.2">
      <c r="A131" s="45" t="s">
        <v>744</v>
      </c>
      <c r="B131" s="45" t="s">
        <v>745</v>
      </c>
      <c r="C131" s="41">
        <v>133</v>
      </c>
      <c r="D131" s="41">
        <v>140</v>
      </c>
    </row>
    <row r="132" spans="1:4" s="21" customFormat="1" x14ac:dyDescent="0.2">
      <c r="A132" s="45" t="s">
        <v>746</v>
      </c>
      <c r="B132" s="45" t="s">
        <v>747</v>
      </c>
      <c r="C132" s="41">
        <v>133</v>
      </c>
      <c r="D132" s="41">
        <v>140</v>
      </c>
    </row>
    <row r="133" spans="1:4" s="21" customFormat="1" x14ac:dyDescent="0.2">
      <c r="A133" s="45" t="s">
        <v>748</v>
      </c>
      <c r="B133" s="45" t="s">
        <v>749</v>
      </c>
      <c r="C133" s="41">
        <v>133</v>
      </c>
      <c r="D133" s="41">
        <v>140</v>
      </c>
    </row>
    <row r="134" spans="1:4" s="21" customFormat="1" x14ac:dyDescent="0.2">
      <c r="A134" s="45" t="s">
        <v>750</v>
      </c>
      <c r="B134" s="45" t="s">
        <v>751</v>
      </c>
      <c r="C134" s="41">
        <v>133</v>
      </c>
      <c r="D134" s="41">
        <v>140</v>
      </c>
    </row>
    <row r="135" spans="1:4" s="21" customFormat="1" x14ac:dyDescent="0.2">
      <c r="A135" s="45" t="s">
        <v>752</v>
      </c>
      <c r="B135" s="45" t="s">
        <v>753</v>
      </c>
      <c r="C135" s="41">
        <v>133</v>
      </c>
      <c r="D135" s="41">
        <v>140</v>
      </c>
    </row>
    <row r="136" spans="1:4" s="21" customFormat="1" x14ac:dyDescent="0.2">
      <c r="A136" s="45" t="s">
        <v>754</v>
      </c>
      <c r="B136" s="45" t="s">
        <v>755</v>
      </c>
      <c r="C136" s="41">
        <v>133</v>
      </c>
      <c r="D136" s="41">
        <v>140</v>
      </c>
    </row>
    <row r="137" spans="1:4" s="21" customFormat="1" x14ac:dyDescent="0.2">
      <c r="A137" s="45" t="s">
        <v>756</v>
      </c>
      <c r="B137" s="45" t="s">
        <v>757</v>
      </c>
      <c r="C137" s="41">
        <v>133</v>
      </c>
      <c r="D137" s="41">
        <v>140</v>
      </c>
    </row>
    <row r="138" spans="1:4" s="21" customFormat="1" x14ac:dyDescent="0.2">
      <c r="A138" s="45" t="s">
        <v>758</v>
      </c>
      <c r="B138" s="45" t="s">
        <v>759</v>
      </c>
      <c r="C138" s="41">
        <v>133</v>
      </c>
      <c r="D138" s="41">
        <v>140</v>
      </c>
    </row>
    <row r="139" spans="1:4" s="21" customFormat="1" x14ac:dyDescent="0.2">
      <c r="A139" s="45" t="s">
        <v>760</v>
      </c>
      <c r="B139" s="45" t="s">
        <v>761</v>
      </c>
      <c r="C139" s="41">
        <v>133</v>
      </c>
      <c r="D139" s="41">
        <v>140</v>
      </c>
    </row>
    <row r="140" spans="1:4" s="21" customFormat="1" x14ac:dyDescent="0.2">
      <c r="A140" s="45" t="s">
        <v>762</v>
      </c>
      <c r="B140" s="45" t="s">
        <v>763</v>
      </c>
      <c r="C140" s="41">
        <v>133</v>
      </c>
      <c r="D140" s="41">
        <v>140</v>
      </c>
    </row>
    <row r="141" spans="1:4" s="21" customFormat="1" x14ac:dyDescent="0.2">
      <c r="A141" s="45" t="s">
        <v>764</v>
      </c>
      <c r="B141" s="45" t="s">
        <v>765</v>
      </c>
      <c r="C141" s="41">
        <v>133</v>
      </c>
      <c r="D141" s="41">
        <v>140</v>
      </c>
    </row>
    <row r="142" spans="1:4" s="21" customFormat="1" x14ac:dyDescent="0.2">
      <c r="A142" s="45" t="s">
        <v>766</v>
      </c>
      <c r="B142" s="45" t="s">
        <v>767</v>
      </c>
      <c r="C142" s="41">
        <v>133</v>
      </c>
      <c r="D142" s="41">
        <v>140</v>
      </c>
    </row>
    <row r="143" spans="1:4" s="21" customFormat="1" x14ac:dyDescent="0.2">
      <c r="A143" s="45" t="s">
        <v>768</v>
      </c>
      <c r="B143" s="45" t="s">
        <v>769</v>
      </c>
      <c r="C143" s="41">
        <v>133</v>
      </c>
      <c r="D143" s="41">
        <v>140</v>
      </c>
    </row>
    <row r="144" spans="1:4" s="21" customFormat="1" x14ac:dyDescent="0.2">
      <c r="A144" s="45" t="s">
        <v>770</v>
      </c>
      <c r="B144" s="45" t="s">
        <v>771</v>
      </c>
      <c r="C144" s="41">
        <v>133</v>
      </c>
      <c r="D144" s="41">
        <v>140</v>
      </c>
    </row>
    <row r="145" spans="1:4" s="21" customFormat="1" x14ac:dyDescent="0.2">
      <c r="A145" s="45" t="s">
        <v>772</v>
      </c>
      <c r="B145" s="45" t="s">
        <v>773</v>
      </c>
      <c r="C145" s="41">
        <v>133</v>
      </c>
      <c r="D145" s="41">
        <v>140</v>
      </c>
    </row>
    <row r="146" spans="1:4" s="21" customFormat="1" x14ac:dyDescent="0.2">
      <c r="A146" s="45" t="s">
        <v>774</v>
      </c>
      <c r="B146" s="45" t="s">
        <v>775</v>
      </c>
      <c r="C146" s="41">
        <v>133</v>
      </c>
      <c r="D146" s="41">
        <v>140</v>
      </c>
    </row>
    <row r="147" spans="1:4" s="21" customFormat="1" x14ac:dyDescent="0.2">
      <c r="A147" s="45" t="s">
        <v>776</v>
      </c>
      <c r="B147" s="45" t="s">
        <v>777</v>
      </c>
      <c r="C147" s="41">
        <v>133</v>
      </c>
      <c r="D147" s="41">
        <v>140</v>
      </c>
    </row>
    <row r="148" spans="1:4" s="21" customFormat="1" x14ac:dyDescent="0.2">
      <c r="A148" s="45" t="s">
        <v>778</v>
      </c>
      <c r="B148" s="45" t="s">
        <v>779</v>
      </c>
      <c r="C148" s="41">
        <v>133</v>
      </c>
      <c r="D148" s="41">
        <v>140</v>
      </c>
    </row>
    <row r="149" spans="1:4" s="21" customFormat="1" x14ac:dyDescent="0.2">
      <c r="A149" s="45" t="s">
        <v>780</v>
      </c>
      <c r="B149" s="45" t="s">
        <v>781</v>
      </c>
      <c r="C149" s="41">
        <v>133</v>
      </c>
      <c r="D149" s="41">
        <v>140</v>
      </c>
    </row>
    <row r="150" spans="1:4" s="21" customFormat="1" x14ac:dyDescent="0.2">
      <c r="A150" s="45" t="s">
        <v>782</v>
      </c>
      <c r="B150" s="45" t="s">
        <v>783</v>
      </c>
      <c r="C150" s="41">
        <v>133</v>
      </c>
      <c r="D150" s="41">
        <v>140</v>
      </c>
    </row>
    <row r="151" spans="1:4" s="21" customFormat="1" x14ac:dyDescent="0.2">
      <c r="A151" s="45" t="s">
        <v>784</v>
      </c>
      <c r="B151" s="45" t="s">
        <v>785</v>
      </c>
      <c r="C151" s="41">
        <v>133</v>
      </c>
      <c r="D151" s="41">
        <v>140</v>
      </c>
    </row>
    <row r="152" spans="1:4" s="21" customFormat="1" x14ac:dyDescent="0.2">
      <c r="A152" s="45" t="s">
        <v>786</v>
      </c>
      <c r="B152" s="45" t="s">
        <v>787</v>
      </c>
      <c r="C152" s="41">
        <v>133</v>
      </c>
      <c r="D152" s="41">
        <v>140</v>
      </c>
    </row>
    <row r="153" spans="1:4" s="21" customFormat="1" x14ac:dyDescent="0.2">
      <c r="A153" s="45" t="s">
        <v>788</v>
      </c>
      <c r="B153" s="45" t="s">
        <v>789</v>
      </c>
      <c r="C153" s="41">
        <v>133</v>
      </c>
      <c r="D153" s="41">
        <v>140</v>
      </c>
    </row>
    <row r="154" spans="1:4" s="21" customFormat="1" x14ac:dyDescent="0.2">
      <c r="A154" s="45" t="s">
        <v>790</v>
      </c>
      <c r="B154" s="45" t="s">
        <v>791</v>
      </c>
      <c r="C154" s="41">
        <v>133</v>
      </c>
      <c r="D154" s="41">
        <v>140</v>
      </c>
    </row>
    <row r="155" spans="1:4" s="21" customFormat="1" x14ac:dyDescent="0.2">
      <c r="A155" s="45" t="s">
        <v>792</v>
      </c>
      <c r="B155" s="45" t="s">
        <v>793</v>
      </c>
      <c r="C155" s="41">
        <v>133</v>
      </c>
      <c r="D155" s="41">
        <v>140</v>
      </c>
    </row>
    <row r="156" spans="1:4" s="21" customFormat="1" x14ac:dyDescent="0.2">
      <c r="A156" s="45" t="s">
        <v>794</v>
      </c>
      <c r="B156" s="45" t="s">
        <v>795</v>
      </c>
      <c r="C156" s="41">
        <v>133</v>
      </c>
      <c r="D156" s="41">
        <v>140</v>
      </c>
    </row>
    <row r="157" spans="1:4" s="21" customFormat="1" x14ac:dyDescent="0.2">
      <c r="A157" s="45" t="s">
        <v>796</v>
      </c>
      <c r="B157" s="45" t="s">
        <v>797</v>
      </c>
      <c r="C157" s="41">
        <v>133</v>
      </c>
      <c r="D157" s="41">
        <v>140</v>
      </c>
    </row>
    <row r="158" spans="1:4" s="21" customFormat="1" x14ac:dyDescent="0.2">
      <c r="A158" s="45" t="s">
        <v>798</v>
      </c>
      <c r="B158" s="45" t="s">
        <v>799</v>
      </c>
      <c r="C158" s="41">
        <v>133</v>
      </c>
      <c r="D158" s="41">
        <v>140</v>
      </c>
    </row>
    <row r="159" spans="1:4" s="21" customFormat="1" x14ac:dyDescent="0.2">
      <c r="A159" s="45" t="s">
        <v>800</v>
      </c>
      <c r="B159" s="45" t="s">
        <v>801</v>
      </c>
      <c r="C159" s="41">
        <v>0</v>
      </c>
      <c r="D159" s="41">
        <v>0</v>
      </c>
    </row>
    <row r="160" spans="1:4" s="21" customFormat="1" x14ac:dyDescent="0.2">
      <c r="A160" s="45" t="s">
        <v>802</v>
      </c>
      <c r="B160" s="45" t="s">
        <v>803</v>
      </c>
      <c r="C160" s="41">
        <v>133</v>
      </c>
      <c r="D160" s="41">
        <v>140</v>
      </c>
    </row>
    <row r="161" spans="1:4" s="21" customFormat="1" x14ac:dyDescent="0.2">
      <c r="A161" s="45" t="s">
        <v>804</v>
      </c>
      <c r="B161" s="45" t="s">
        <v>805</v>
      </c>
      <c r="C161" s="41">
        <v>133</v>
      </c>
      <c r="D161" s="41">
        <v>140</v>
      </c>
    </row>
    <row r="162" spans="1:4" s="21" customFormat="1" x14ac:dyDescent="0.2">
      <c r="A162" s="45" t="s">
        <v>806</v>
      </c>
      <c r="B162" s="45" t="s">
        <v>807</v>
      </c>
      <c r="C162" s="41">
        <v>133</v>
      </c>
      <c r="D162" s="41">
        <v>140</v>
      </c>
    </row>
    <row r="163" spans="1:4" s="21" customFormat="1" x14ac:dyDescent="0.2">
      <c r="A163" s="45" t="s">
        <v>808</v>
      </c>
      <c r="B163" s="45" t="s">
        <v>809</v>
      </c>
      <c r="C163" s="41">
        <v>133</v>
      </c>
      <c r="D163" s="41">
        <v>140</v>
      </c>
    </row>
    <row r="164" spans="1:4" s="21" customFormat="1" x14ac:dyDescent="0.2">
      <c r="A164" s="45" t="s">
        <v>810</v>
      </c>
      <c r="B164" s="45" t="s">
        <v>811</v>
      </c>
      <c r="C164" s="41">
        <v>133</v>
      </c>
      <c r="D164" s="41">
        <v>140</v>
      </c>
    </row>
    <row r="165" spans="1:4" s="21" customFormat="1" x14ac:dyDescent="0.2">
      <c r="A165" s="45" t="s">
        <v>812</v>
      </c>
      <c r="B165" s="45" t="s">
        <v>813</v>
      </c>
      <c r="C165" s="41">
        <v>133</v>
      </c>
      <c r="D165" s="41">
        <v>140</v>
      </c>
    </row>
    <row r="166" spans="1:4" s="21" customFormat="1" x14ac:dyDescent="0.2">
      <c r="A166" s="45" t="s">
        <v>814</v>
      </c>
      <c r="B166" s="45" t="s">
        <v>815</v>
      </c>
      <c r="C166" s="41">
        <v>133</v>
      </c>
      <c r="D166" s="41">
        <v>140</v>
      </c>
    </row>
    <row r="167" spans="1:4" s="21" customFormat="1" x14ac:dyDescent="0.2">
      <c r="A167" s="45" t="s">
        <v>816</v>
      </c>
      <c r="B167" s="45" t="s">
        <v>817</v>
      </c>
      <c r="C167" s="41">
        <v>133</v>
      </c>
      <c r="D167" s="41">
        <v>140</v>
      </c>
    </row>
    <row r="168" spans="1:4" s="21" customFormat="1" x14ac:dyDescent="0.2">
      <c r="A168" s="45" t="s">
        <v>818</v>
      </c>
      <c r="B168" s="45" t="s">
        <v>819</v>
      </c>
      <c r="C168" s="41">
        <v>133</v>
      </c>
      <c r="D168" s="41">
        <v>140</v>
      </c>
    </row>
    <row r="169" spans="1:4" s="21" customFormat="1" x14ac:dyDescent="0.2">
      <c r="A169" s="45" t="s">
        <v>820</v>
      </c>
      <c r="B169" s="45" t="s">
        <v>821</v>
      </c>
      <c r="C169" s="41">
        <v>133</v>
      </c>
      <c r="D169" s="41">
        <v>140</v>
      </c>
    </row>
    <row r="170" spans="1:4" s="21" customFormat="1" x14ac:dyDescent="0.2">
      <c r="A170" s="45" t="s">
        <v>822</v>
      </c>
      <c r="B170" s="45" t="s">
        <v>823</v>
      </c>
      <c r="C170" s="41">
        <v>133</v>
      </c>
      <c r="D170" s="41">
        <v>140</v>
      </c>
    </row>
    <row r="171" spans="1:4" s="21" customFormat="1" x14ac:dyDescent="0.2">
      <c r="A171" s="45" t="s">
        <v>824</v>
      </c>
      <c r="B171" s="45" t="s">
        <v>825</v>
      </c>
      <c r="C171" s="41">
        <v>133</v>
      </c>
      <c r="D171" s="41">
        <v>140</v>
      </c>
    </row>
    <row r="172" spans="1:4" s="21" customFormat="1" x14ac:dyDescent="0.2">
      <c r="A172" s="45" t="s">
        <v>826</v>
      </c>
      <c r="B172" s="45" t="s">
        <v>827</v>
      </c>
      <c r="C172" s="41">
        <v>133</v>
      </c>
      <c r="D172" s="41">
        <v>140</v>
      </c>
    </row>
    <row r="173" spans="1:4" s="21" customFormat="1" x14ac:dyDescent="0.2">
      <c r="A173" s="45" t="s">
        <v>828</v>
      </c>
      <c r="B173" s="45" t="s">
        <v>829</v>
      </c>
      <c r="C173" s="41">
        <v>133</v>
      </c>
      <c r="D173" s="41">
        <v>140</v>
      </c>
    </row>
    <row r="174" spans="1:4" s="21" customFormat="1" x14ac:dyDescent="0.2">
      <c r="A174" s="45" t="s">
        <v>830</v>
      </c>
      <c r="B174" s="45" t="s">
        <v>831</v>
      </c>
      <c r="C174" s="41">
        <v>120</v>
      </c>
      <c r="D174" s="41">
        <v>120</v>
      </c>
    </row>
    <row r="175" spans="1:4" s="21" customFormat="1" x14ac:dyDescent="0.2">
      <c r="A175" s="45" t="s">
        <v>832</v>
      </c>
      <c r="B175" s="45" t="s">
        <v>833</v>
      </c>
      <c r="C175" s="41">
        <v>133</v>
      </c>
      <c r="D175" s="41">
        <v>140</v>
      </c>
    </row>
    <row r="176" spans="1:4" s="21" customFormat="1" x14ac:dyDescent="0.2">
      <c r="A176" s="45" t="s">
        <v>834</v>
      </c>
      <c r="B176" s="45" t="s">
        <v>835</v>
      </c>
      <c r="C176" s="41">
        <v>133</v>
      </c>
      <c r="D176" s="41">
        <v>140</v>
      </c>
    </row>
    <row r="177" spans="1:4" s="21" customFormat="1" x14ac:dyDescent="0.2">
      <c r="A177" s="45" t="s">
        <v>836</v>
      </c>
      <c r="B177" s="45" t="s">
        <v>837</v>
      </c>
      <c r="C177" s="41">
        <v>133</v>
      </c>
      <c r="D177" s="41">
        <v>140</v>
      </c>
    </row>
    <row r="178" spans="1:4" s="21" customFormat="1" x14ac:dyDescent="0.2">
      <c r="A178" s="45" t="s">
        <v>838</v>
      </c>
      <c r="B178" s="45" t="s">
        <v>839</v>
      </c>
      <c r="C178" s="41">
        <v>133</v>
      </c>
      <c r="D178" s="41">
        <v>140</v>
      </c>
    </row>
    <row r="179" spans="1:4" s="21" customFormat="1" x14ac:dyDescent="0.2">
      <c r="A179" s="45" t="s">
        <v>840</v>
      </c>
      <c r="B179" s="45" t="s">
        <v>841</v>
      </c>
      <c r="C179" s="41">
        <v>133</v>
      </c>
      <c r="D179" s="41">
        <v>140</v>
      </c>
    </row>
    <row r="180" spans="1:4" s="21" customFormat="1" x14ac:dyDescent="0.2">
      <c r="A180" s="45" t="s">
        <v>842</v>
      </c>
      <c r="B180" s="45" t="s">
        <v>843</v>
      </c>
      <c r="C180" s="41">
        <v>133</v>
      </c>
      <c r="D180" s="41">
        <v>140</v>
      </c>
    </row>
    <row r="181" spans="1:4" s="21" customFormat="1" x14ac:dyDescent="0.2">
      <c r="A181" s="45" t="s">
        <v>844</v>
      </c>
      <c r="B181" s="45" t="s">
        <v>845</v>
      </c>
      <c r="C181" s="41">
        <v>133</v>
      </c>
      <c r="D181" s="41">
        <v>140</v>
      </c>
    </row>
    <row r="182" spans="1:4" s="21" customFormat="1" x14ac:dyDescent="0.2">
      <c r="A182" s="45" t="s">
        <v>846</v>
      </c>
      <c r="B182" s="45" t="s">
        <v>847</v>
      </c>
      <c r="C182" s="41">
        <v>133</v>
      </c>
      <c r="D182" s="41">
        <v>140</v>
      </c>
    </row>
    <row r="183" spans="1:4" s="21" customFormat="1" x14ac:dyDescent="0.2">
      <c r="A183" s="45" t="s">
        <v>848</v>
      </c>
      <c r="B183" s="45" t="s">
        <v>849</v>
      </c>
      <c r="C183" s="41">
        <v>133</v>
      </c>
      <c r="D183" s="41">
        <v>140</v>
      </c>
    </row>
    <row r="184" spans="1:4" s="21" customFormat="1" x14ac:dyDescent="0.2">
      <c r="A184" s="45" t="s">
        <v>850</v>
      </c>
      <c r="B184" s="45" t="s">
        <v>851</v>
      </c>
      <c r="C184" s="41">
        <v>0</v>
      </c>
      <c r="D184" s="41">
        <v>0</v>
      </c>
    </row>
    <row r="185" spans="1:4" s="21" customFormat="1" x14ac:dyDescent="0.2">
      <c r="A185" s="45" t="s">
        <v>852</v>
      </c>
      <c r="B185" s="45" t="s">
        <v>853</v>
      </c>
      <c r="C185" s="41">
        <v>120</v>
      </c>
      <c r="D185" s="41">
        <v>120</v>
      </c>
    </row>
    <row r="186" spans="1:4" s="21" customFormat="1" x14ac:dyDescent="0.2">
      <c r="A186" s="45" t="s">
        <v>854</v>
      </c>
      <c r="B186" s="45" t="s">
        <v>855</v>
      </c>
      <c r="C186" s="41">
        <v>120</v>
      </c>
      <c r="D186" s="41">
        <v>120</v>
      </c>
    </row>
    <row r="187" spans="1:4" s="21" customFormat="1" x14ac:dyDescent="0.2">
      <c r="A187" s="45" t="s">
        <v>856</v>
      </c>
      <c r="B187" s="45" t="s">
        <v>857</v>
      </c>
      <c r="C187" s="41">
        <v>133</v>
      </c>
      <c r="D187" s="41">
        <v>140</v>
      </c>
    </row>
    <row r="188" spans="1:4" s="21" customFormat="1" x14ac:dyDescent="0.2">
      <c r="A188" s="45" t="s">
        <v>858</v>
      </c>
      <c r="B188" s="45" t="s">
        <v>859</v>
      </c>
      <c r="C188" s="41">
        <v>0</v>
      </c>
      <c r="D188" s="41">
        <v>0</v>
      </c>
    </row>
    <row r="189" spans="1:4" s="21" customFormat="1" x14ac:dyDescent="0.2">
      <c r="A189" s="45" t="s">
        <v>860</v>
      </c>
      <c r="B189" s="45" t="s">
        <v>861</v>
      </c>
      <c r="C189" s="41">
        <v>133</v>
      </c>
      <c r="D189" s="41">
        <v>140</v>
      </c>
    </row>
    <row r="190" spans="1:4" s="21" customFormat="1" x14ac:dyDescent="0.2">
      <c r="A190" s="45" t="s">
        <v>862</v>
      </c>
      <c r="B190" s="45" t="s">
        <v>863</v>
      </c>
      <c r="C190" s="41">
        <v>133</v>
      </c>
      <c r="D190" s="41">
        <v>140</v>
      </c>
    </row>
    <row r="191" spans="1:4" s="21" customFormat="1" x14ac:dyDescent="0.2">
      <c r="A191" s="45" t="s">
        <v>864</v>
      </c>
      <c r="B191" s="45" t="s">
        <v>865</v>
      </c>
      <c r="C191" s="41">
        <v>133</v>
      </c>
      <c r="D191" s="41">
        <v>140</v>
      </c>
    </row>
    <row r="192" spans="1:4" s="21" customFormat="1" x14ac:dyDescent="0.2">
      <c r="A192" s="45" t="s">
        <v>866</v>
      </c>
      <c r="B192" s="45" t="s">
        <v>867</v>
      </c>
      <c r="C192" s="41">
        <v>133</v>
      </c>
      <c r="D192" s="41">
        <v>140</v>
      </c>
    </row>
    <row r="193" spans="1:4" s="21" customFormat="1" x14ac:dyDescent="0.2">
      <c r="A193" s="45" t="s">
        <v>868</v>
      </c>
      <c r="B193" s="45" t="s">
        <v>869</v>
      </c>
      <c r="C193" s="41">
        <v>133</v>
      </c>
      <c r="D193" s="41">
        <v>140</v>
      </c>
    </row>
    <row r="194" spans="1:4" s="21" customFormat="1" x14ac:dyDescent="0.2">
      <c r="A194" s="45" t="s">
        <v>870</v>
      </c>
      <c r="B194" s="45" t="s">
        <v>871</v>
      </c>
      <c r="C194" s="41">
        <v>133</v>
      </c>
      <c r="D194" s="41">
        <v>140</v>
      </c>
    </row>
    <row r="195" spans="1:4" s="21" customFormat="1" x14ac:dyDescent="0.2">
      <c r="A195" s="45" t="s">
        <v>872</v>
      </c>
      <c r="B195" s="45" t="s">
        <v>873</v>
      </c>
      <c r="C195" s="41">
        <v>133</v>
      </c>
      <c r="D195" s="41">
        <v>140</v>
      </c>
    </row>
    <row r="196" spans="1:4" s="21" customFormat="1" x14ac:dyDescent="0.2">
      <c r="A196" s="45" t="s">
        <v>874</v>
      </c>
      <c r="B196" s="45" t="s">
        <v>875</v>
      </c>
      <c r="C196" s="41">
        <v>133</v>
      </c>
      <c r="D196" s="41">
        <v>140</v>
      </c>
    </row>
    <row r="197" spans="1:4" s="21" customFormat="1" x14ac:dyDescent="0.2">
      <c r="A197" s="45" t="s">
        <v>876</v>
      </c>
      <c r="B197" s="45" t="s">
        <v>877</v>
      </c>
      <c r="C197" s="41">
        <v>133</v>
      </c>
      <c r="D197" s="41">
        <v>140</v>
      </c>
    </row>
    <row r="198" spans="1:4" s="21" customFormat="1" x14ac:dyDescent="0.2">
      <c r="A198" s="45" t="s">
        <v>878</v>
      </c>
      <c r="B198" s="45" t="s">
        <v>879</v>
      </c>
      <c r="C198" s="41">
        <v>133</v>
      </c>
      <c r="D198" s="41">
        <v>140</v>
      </c>
    </row>
    <row r="199" spans="1:4" s="21" customFormat="1" x14ac:dyDescent="0.2">
      <c r="A199" s="45" t="s">
        <v>880</v>
      </c>
      <c r="B199" s="45" t="s">
        <v>881</v>
      </c>
      <c r="C199" s="41">
        <v>133</v>
      </c>
      <c r="D199" s="41">
        <v>140</v>
      </c>
    </row>
    <row r="200" spans="1:4" s="21" customFormat="1" x14ac:dyDescent="0.2">
      <c r="A200" s="45" t="s">
        <v>882</v>
      </c>
      <c r="B200" s="45" t="s">
        <v>883</v>
      </c>
      <c r="C200" s="41">
        <v>133</v>
      </c>
      <c r="D200" s="41">
        <v>140</v>
      </c>
    </row>
    <row r="201" spans="1:4" s="21" customFormat="1" x14ac:dyDescent="0.2">
      <c r="A201" s="45" t="s">
        <v>884</v>
      </c>
      <c r="B201" s="45" t="s">
        <v>885</v>
      </c>
      <c r="C201" s="41">
        <v>133</v>
      </c>
      <c r="D201" s="41">
        <v>140</v>
      </c>
    </row>
    <row r="202" spans="1:4" s="21" customFormat="1" x14ac:dyDescent="0.2">
      <c r="A202" s="45" t="s">
        <v>886</v>
      </c>
      <c r="B202" s="45" t="s">
        <v>887</v>
      </c>
      <c r="C202" s="41">
        <v>133</v>
      </c>
      <c r="D202" s="41">
        <v>140</v>
      </c>
    </row>
    <row r="203" spans="1:4" s="21" customFormat="1" x14ac:dyDescent="0.2">
      <c r="A203" s="45" t="s">
        <v>888</v>
      </c>
      <c r="B203" s="45" t="s">
        <v>889</v>
      </c>
      <c r="C203" s="41">
        <v>133</v>
      </c>
      <c r="D203" s="41">
        <v>140</v>
      </c>
    </row>
    <row r="204" spans="1:4" s="21" customFormat="1" x14ac:dyDescent="0.2">
      <c r="A204" s="45" t="s">
        <v>890</v>
      </c>
      <c r="B204" s="45" t="s">
        <v>891</v>
      </c>
      <c r="C204" s="41">
        <v>133</v>
      </c>
      <c r="D204" s="41">
        <v>140</v>
      </c>
    </row>
    <row r="205" spans="1:4" s="21" customFormat="1" x14ac:dyDescent="0.2">
      <c r="A205" s="45" t="s">
        <v>892</v>
      </c>
      <c r="B205" s="45" t="s">
        <v>893</v>
      </c>
      <c r="C205" s="41">
        <v>133</v>
      </c>
      <c r="D205" s="41">
        <v>140</v>
      </c>
    </row>
    <row r="206" spans="1:4" s="21" customFormat="1" x14ac:dyDescent="0.2">
      <c r="A206" s="45" t="s">
        <v>894</v>
      </c>
      <c r="B206" s="45" t="s">
        <v>895</v>
      </c>
      <c r="C206" s="41">
        <v>133</v>
      </c>
      <c r="D206" s="41">
        <v>140</v>
      </c>
    </row>
    <row r="207" spans="1:4" s="21" customFormat="1" x14ac:dyDescent="0.2">
      <c r="A207" s="45" t="s">
        <v>896</v>
      </c>
      <c r="B207" s="45" t="s">
        <v>897</v>
      </c>
      <c r="C207" s="41">
        <v>133</v>
      </c>
      <c r="D207" s="41">
        <v>140</v>
      </c>
    </row>
    <row r="208" spans="1:4" s="21" customFormat="1" x14ac:dyDescent="0.2">
      <c r="A208" s="45" t="s">
        <v>898</v>
      </c>
      <c r="B208" s="45" t="s">
        <v>899</v>
      </c>
      <c r="C208" s="41">
        <v>163</v>
      </c>
      <c r="D208" s="41">
        <v>170</v>
      </c>
    </row>
    <row r="209" spans="1:4" s="21" customFormat="1" x14ac:dyDescent="0.2">
      <c r="A209" s="45" t="s">
        <v>900</v>
      </c>
      <c r="B209" s="45" t="s">
        <v>901</v>
      </c>
      <c r="C209" s="41">
        <v>120</v>
      </c>
      <c r="D209" s="41">
        <v>120</v>
      </c>
    </row>
    <row r="210" spans="1:4" s="21" customFormat="1" x14ac:dyDescent="0.2">
      <c r="A210" s="45" t="s">
        <v>902</v>
      </c>
      <c r="B210" s="45" t="s">
        <v>903</v>
      </c>
      <c r="C210" s="41">
        <v>150</v>
      </c>
      <c r="D210" s="41">
        <v>150</v>
      </c>
    </row>
    <row r="211" spans="1:4" s="21" customFormat="1" x14ac:dyDescent="0.2">
      <c r="A211" s="45" t="s">
        <v>904</v>
      </c>
      <c r="B211" s="45" t="s">
        <v>905</v>
      </c>
      <c r="C211" s="41">
        <v>133</v>
      </c>
      <c r="D211" s="41">
        <v>140</v>
      </c>
    </row>
    <row r="212" spans="1:4" s="21" customFormat="1" x14ac:dyDescent="0.2">
      <c r="A212" s="45" t="s">
        <v>906</v>
      </c>
      <c r="B212" s="45" t="s">
        <v>907</v>
      </c>
      <c r="C212" s="41">
        <v>0</v>
      </c>
      <c r="D212" s="41">
        <v>0</v>
      </c>
    </row>
    <row r="213" spans="1:4" s="21" customFormat="1" x14ac:dyDescent="0.2">
      <c r="A213" s="45" t="s">
        <v>908</v>
      </c>
      <c r="B213" s="45" t="s">
        <v>909</v>
      </c>
      <c r="C213" s="41">
        <v>312</v>
      </c>
      <c r="D213" s="41">
        <v>319</v>
      </c>
    </row>
    <row r="214" spans="1:4" s="21" customFormat="1" x14ac:dyDescent="0.2">
      <c r="A214" s="45" t="s">
        <v>910</v>
      </c>
      <c r="B214" s="45" t="s">
        <v>911</v>
      </c>
      <c r="C214" s="41">
        <v>133</v>
      </c>
      <c r="D214" s="41">
        <v>140</v>
      </c>
    </row>
    <row r="215" spans="1:4" s="21" customFormat="1" x14ac:dyDescent="0.2">
      <c r="A215" s="45" t="s">
        <v>912</v>
      </c>
      <c r="B215" s="45" t="s">
        <v>913</v>
      </c>
      <c r="C215" s="41">
        <v>133</v>
      </c>
      <c r="D215" s="41">
        <v>140</v>
      </c>
    </row>
    <row r="216" spans="1:4" s="21" customFormat="1" x14ac:dyDescent="0.2">
      <c r="A216" s="45" t="s">
        <v>914</v>
      </c>
      <c r="B216" s="45" t="s">
        <v>915</v>
      </c>
      <c r="C216" s="41">
        <v>133</v>
      </c>
      <c r="D216" s="41">
        <v>140</v>
      </c>
    </row>
    <row r="217" spans="1:4" s="21" customFormat="1" x14ac:dyDescent="0.2">
      <c r="A217" s="45" t="s">
        <v>916</v>
      </c>
      <c r="B217" s="45" t="s">
        <v>917</v>
      </c>
      <c r="C217" s="41">
        <v>133</v>
      </c>
      <c r="D217" s="41">
        <v>140</v>
      </c>
    </row>
    <row r="218" spans="1:4" s="21" customFormat="1" x14ac:dyDescent="0.2">
      <c r="A218" s="45" t="s">
        <v>918</v>
      </c>
      <c r="B218" s="45" t="s">
        <v>919</v>
      </c>
      <c r="C218" s="41">
        <v>133</v>
      </c>
      <c r="D218" s="41">
        <v>140</v>
      </c>
    </row>
    <row r="219" spans="1:4" s="21" customFormat="1" x14ac:dyDescent="0.2">
      <c r="A219" s="45" t="s">
        <v>920</v>
      </c>
      <c r="B219" s="45" t="s">
        <v>921</v>
      </c>
      <c r="C219" s="41">
        <v>150</v>
      </c>
      <c r="D219" s="41">
        <v>150</v>
      </c>
    </row>
    <row r="220" spans="1:4" s="21" customFormat="1" x14ac:dyDescent="0.2">
      <c r="A220" s="45" t="s">
        <v>922</v>
      </c>
      <c r="B220" s="45" t="s">
        <v>923</v>
      </c>
      <c r="C220" s="41">
        <v>133</v>
      </c>
      <c r="D220" s="41">
        <v>140</v>
      </c>
    </row>
    <row r="221" spans="1:4" s="21" customFormat="1" x14ac:dyDescent="0.2">
      <c r="A221" s="45" t="s">
        <v>924</v>
      </c>
      <c r="B221" s="45" t="s">
        <v>925</v>
      </c>
      <c r="C221" s="41">
        <v>133</v>
      </c>
      <c r="D221" s="41">
        <v>140</v>
      </c>
    </row>
    <row r="222" spans="1:4" s="21" customFormat="1" x14ac:dyDescent="0.2">
      <c r="A222" s="45" t="s">
        <v>926</v>
      </c>
      <c r="B222" s="45" t="s">
        <v>927</v>
      </c>
      <c r="C222" s="41">
        <v>0</v>
      </c>
      <c r="D222" s="41">
        <v>0</v>
      </c>
    </row>
    <row r="223" spans="1:4" s="21" customFormat="1" x14ac:dyDescent="0.2">
      <c r="A223" s="45" t="s">
        <v>928</v>
      </c>
      <c r="B223" s="45" t="s">
        <v>929</v>
      </c>
      <c r="C223" s="41">
        <v>133</v>
      </c>
      <c r="D223" s="41">
        <v>140</v>
      </c>
    </row>
    <row r="224" spans="1:4" s="21" customFormat="1" x14ac:dyDescent="0.2">
      <c r="A224" s="45" t="s">
        <v>930</v>
      </c>
      <c r="B224" s="45" t="s">
        <v>931</v>
      </c>
      <c r="C224" s="41">
        <v>133</v>
      </c>
      <c r="D224" s="41">
        <v>140</v>
      </c>
    </row>
    <row r="225" spans="1:4" s="21" customFormat="1" x14ac:dyDescent="0.2">
      <c r="A225" s="45" t="s">
        <v>932</v>
      </c>
      <c r="B225" s="45" t="s">
        <v>933</v>
      </c>
      <c r="C225" s="41">
        <v>133</v>
      </c>
      <c r="D225" s="41">
        <v>140</v>
      </c>
    </row>
    <row r="226" spans="1:4" s="21" customFormat="1" x14ac:dyDescent="0.2">
      <c r="A226" s="45" t="s">
        <v>934</v>
      </c>
      <c r="B226" s="45" t="s">
        <v>935</v>
      </c>
      <c r="C226" s="41">
        <v>133</v>
      </c>
      <c r="D226" s="41">
        <v>140</v>
      </c>
    </row>
    <row r="227" spans="1:4" s="21" customFormat="1" x14ac:dyDescent="0.2">
      <c r="A227" s="45" t="s">
        <v>936</v>
      </c>
      <c r="B227" s="45" t="s">
        <v>937</v>
      </c>
      <c r="C227" s="41">
        <v>133</v>
      </c>
      <c r="D227" s="41">
        <v>140</v>
      </c>
    </row>
    <row r="228" spans="1:4" s="21" customFormat="1" x14ac:dyDescent="0.2">
      <c r="A228" s="45" t="s">
        <v>938</v>
      </c>
      <c r="B228" s="45" t="s">
        <v>939</v>
      </c>
      <c r="C228" s="41">
        <v>133</v>
      </c>
      <c r="D228" s="41">
        <v>140</v>
      </c>
    </row>
    <row r="229" spans="1:4" s="21" customFormat="1" x14ac:dyDescent="0.2">
      <c r="A229" s="45" t="s">
        <v>940</v>
      </c>
      <c r="B229" s="45" t="s">
        <v>941</v>
      </c>
      <c r="C229" s="41">
        <v>133</v>
      </c>
      <c r="D229" s="41">
        <v>140</v>
      </c>
    </row>
    <row r="230" spans="1:4" s="21" customFormat="1" x14ac:dyDescent="0.2">
      <c r="A230" s="45" t="s">
        <v>942</v>
      </c>
      <c r="B230" s="45" t="s">
        <v>943</v>
      </c>
      <c r="C230" s="41">
        <v>133</v>
      </c>
      <c r="D230" s="41">
        <v>140</v>
      </c>
    </row>
    <row r="231" spans="1:4" s="21" customFormat="1" x14ac:dyDescent="0.2">
      <c r="A231" s="45" t="s">
        <v>944</v>
      </c>
      <c r="B231" s="45" t="s">
        <v>945</v>
      </c>
      <c r="C231" s="41">
        <v>133</v>
      </c>
      <c r="D231" s="41">
        <v>140</v>
      </c>
    </row>
    <row r="232" spans="1:4" s="21" customFormat="1" x14ac:dyDescent="0.2">
      <c r="A232" s="45" t="s">
        <v>946</v>
      </c>
      <c r="B232" s="45" t="s">
        <v>947</v>
      </c>
      <c r="C232" s="41">
        <v>133</v>
      </c>
      <c r="D232" s="41">
        <v>140</v>
      </c>
    </row>
    <row r="233" spans="1:4" s="21" customFormat="1" x14ac:dyDescent="0.2">
      <c r="A233" s="45" t="s">
        <v>948</v>
      </c>
      <c r="B233" s="45" t="s">
        <v>949</v>
      </c>
      <c r="C233" s="41">
        <v>133</v>
      </c>
      <c r="D233" s="41">
        <v>140</v>
      </c>
    </row>
    <row r="234" spans="1:4" s="21" customFormat="1" x14ac:dyDescent="0.2">
      <c r="A234" s="45" t="s">
        <v>950</v>
      </c>
      <c r="B234" s="45" t="s">
        <v>951</v>
      </c>
      <c r="C234" s="41">
        <v>133</v>
      </c>
      <c r="D234" s="41">
        <v>140</v>
      </c>
    </row>
    <row r="235" spans="1:4" s="21" customFormat="1" x14ac:dyDescent="0.2">
      <c r="A235" s="45" t="s">
        <v>952</v>
      </c>
      <c r="B235" s="45" t="s">
        <v>953</v>
      </c>
      <c r="C235" s="41">
        <v>133</v>
      </c>
      <c r="D235" s="41">
        <v>140</v>
      </c>
    </row>
    <row r="236" spans="1:4" s="21" customFormat="1" x14ac:dyDescent="0.2">
      <c r="A236" s="45" t="s">
        <v>954</v>
      </c>
      <c r="B236" s="45" t="s">
        <v>955</v>
      </c>
      <c r="C236" s="41">
        <v>133</v>
      </c>
      <c r="D236" s="41">
        <v>140</v>
      </c>
    </row>
    <row r="237" spans="1:4" s="21" customFormat="1" x14ac:dyDescent="0.2">
      <c r="A237" s="45" t="s">
        <v>956</v>
      </c>
      <c r="B237" s="45" t="s">
        <v>957</v>
      </c>
      <c r="C237" s="41">
        <v>133</v>
      </c>
      <c r="D237" s="41">
        <v>140</v>
      </c>
    </row>
    <row r="238" spans="1:4" s="21" customFormat="1" x14ac:dyDescent="0.2">
      <c r="A238" s="45" t="s">
        <v>958</v>
      </c>
      <c r="B238" s="45" t="s">
        <v>959</v>
      </c>
      <c r="C238" s="41">
        <v>133</v>
      </c>
      <c r="D238" s="41">
        <v>140</v>
      </c>
    </row>
    <row r="239" spans="1:4" s="21" customFormat="1" x14ac:dyDescent="0.2">
      <c r="A239" s="45" t="s">
        <v>960</v>
      </c>
      <c r="B239" s="45" t="s">
        <v>961</v>
      </c>
      <c r="C239" s="41">
        <v>133</v>
      </c>
      <c r="D239" s="41">
        <v>140</v>
      </c>
    </row>
    <row r="240" spans="1:4" s="21" customFormat="1" x14ac:dyDescent="0.2">
      <c r="A240" s="45" t="s">
        <v>962</v>
      </c>
      <c r="B240" s="45" t="s">
        <v>963</v>
      </c>
      <c r="C240" s="41">
        <v>133</v>
      </c>
      <c r="D240" s="41">
        <v>140</v>
      </c>
    </row>
    <row r="241" spans="1:4" s="21" customFormat="1" x14ac:dyDescent="0.2">
      <c r="A241" s="45" t="s">
        <v>964</v>
      </c>
      <c r="B241" s="45" t="s">
        <v>965</v>
      </c>
      <c r="C241" s="41">
        <v>133</v>
      </c>
      <c r="D241" s="41">
        <v>140</v>
      </c>
    </row>
    <row r="242" spans="1:4" s="21" customFormat="1" x14ac:dyDescent="0.2">
      <c r="A242" s="45" t="s">
        <v>966</v>
      </c>
      <c r="B242" s="45" t="s">
        <v>967</v>
      </c>
      <c r="C242" s="41">
        <v>120</v>
      </c>
      <c r="D242" s="41">
        <v>120</v>
      </c>
    </row>
    <row r="243" spans="1:4" s="21" customFormat="1" x14ac:dyDescent="0.2">
      <c r="A243" s="45" t="s">
        <v>968</v>
      </c>
      <c r="B243" s="45" t="s">
        <v>969</v>
      </c>
      <c r="C243" s="41">
        <v>120</v>
      </c>
      <c r="D243" s="41">
        <v>120</v>
      </c>
    </row>
    <row r="244" spans="1:4" s="21" customFormat="1" x14ac:dyDescent="0.2">
      <c r="A244" s="45" t="s">
        <v>970</v>
      </c>
      <c r="B244" s="45" t="s">
        <v>971</v>
      </c>
      <c r="C244" s="41">
        <v>120</v>
      </c>
      <c r="D244" s="41">
        <v>120</v>
      </c>
    </row>
    <row r="245" spans="1:4" s="21" customFormat="1" x14ac:dyDescent="0.2">
      <c r="A245" s="45" t="s">
        <v>972</v>
      </c>
      <c r="B245" s="45" t="s">
        <v>973</v>
      </c>
      <c r="C245" s="41">
        <v>133</v>
      </c>
      <c r="D245" s="41">
        <v>140</v>
      </c>
    </row>
    <row r="246" spans="1:4" s="21" customFormat="1" x14ac:dyDescent="0.2">
      <c r="A246" s="45" t="s">
        <v>974</v>
      </c>
      <c r="B246" s="45" t="s">
        <v>975</v>
      </c>
      <c r="C246" s="41">
        <v>133</v>
      </c>
      <c r="D246" s="41">
        <v>140</v>
      </c>
    </row>
    <row r="247" spans="1:4" s="21" customFormat="1" x14ac:dyDescent="0.2">
      <c r="A247" s="45" t="s">
        <v>976</v>
      </c>
      <c r="B247" s="45" t="s">
        <v>977</v>
      </c>
      <c r="C247" s="41">
        <v>0</v>
      </c>
      <c r="D247" s="41">
        <v>0</v>
      </c>
    </row>
    <row r="248" spans="1:4" s="21" customFormat="1" x14ac:dyDescent="0.2">
      <c r="A248" s="45" t="s">
        <v>978</v>
      </c>
      <c r="B248" s="45" t="s">
        <v>979</v>
      </c>
      <c r="C248" s="41">
        <v>0</v>
      </c>
      <c r="D248" s="41">
        <v>0</v>
      </c>
    </row>
    <row r="249" spans="1:4" s="21" customFormat="1" x14ac:dyDescent="0.2">
      <c r="A249" s="45" t="s">
        <v>980</v>
      </c>
      <c r="B249" s="45" t="s">
        <v>981</v>
      </c>
      <c r="C249" s="41">
        <v>133</v>
      </c>
      <c r="D249" s="41">
        <v>140</v>
      </c>
    </row>
    <row r="250" spans="1:4" s="21" customFormat="1" x14ac:dyDescent="0.2">
      <c r="A250" s="45" t="s">
        <v>982</v>
      </c>
      <c r="B250" s="45" t="s">
        <v>983</v>
      </c>
      <c r="C250" s="41">
        <v>133</v>
      </c>
      <c r="D250" s="41">
        <v>140</v>
      </c>
    </row>
    <row r="251" spans="1:4" s="21" customFormat="1" x14ac:dyDescent="0.2">
      <c r="A251" s="45" t="s">
        <v>984</v>
      </c>
      <c r="B251" s="45" t="s">
        <v>985</v>
      </c>
      <c r="C251" s="41">
        <v>133</v>
      </c>
      <c r="D251" s="41">
        <v>140</v>
      </c>
    </row>
    <row r="252" spans="1:4" s="21" customFormat="1" x14ac:dyDescent="0.2">
      <c r="A252" s="45" t="s">
        <v>986</v>
      </c>
      <c r="B252" s="45" t="s">
        <v>987</v>
      </c>
      <c r="C252" s="41">
        <v>133</v>
      </c>
      <c r="D252" s="41">
        <v>140</v>
      </c>
    </row>
    <row r="253" spans="1:4" s="21" customFormat="1" x14ac:dyDescent="0.2">
      <c r="A253" s="45" t="s">
        <v>988</v>
      </c>
      <c r="B253" s="45" t="s">
        <v>989</v>
      </c>
      <c r="C253" s="41">
        <v>0</v>
      </c>
      <c r="D253" s="41">
        <v>0</v>
      </c>
    </row>
    <row r="254" spans="1:4" s="21" customFormat="1" x14ac:dyDescent="0.35">
      <c r="A254" s="29"/>
      <c r="B254" s="30"/>
      <c r="C254" s="29"/>
      <c r="D254" s="29"/>
    </row>
    <row r="255" spans="1:4" s="21" customFormat="1" ht="56.25" customHeight="1" x14ac:dyDescent="0.2">
      <c r="A255" s="51" t="s">
        <v>990</v>
      </c>
      <c r="B255" s="51"/>
      <c r="C255" s="51"/>
      <c r="D255" s="51"/>
    </row>
    <row r="256" spans="1:4" s="21" customFormat="1" x14ac:dyDescent="0.35">
      <c r="A256" s="55"/>
      <c r="B256" s="55"/>
      <c r="C256" s="55"/>
      <c r="D256" s="55"/>
    </row>
    <row r="257" spans="1:4" s="21" customFormat="1" ht="64.5" customHeight="1" x14ac:dyDescent="0.2">
      <c r="A257" s="51" t="s">
        <v>991</v>
      </c>
      <c r="B257" s="51"/>
      <c r="C257" s="51"/>
      <c r="D257" s="51"/>
    </row>
    <row r="258" spans="1:4" x14ac:dyDescent="0.35">
      <c r="A258" s="55"/>
      <c r="B258" s="55"/>
      <c r="C258" s="55"/>
      <c r="D258" s="55"/>
    </row>
    <row r="259" spans="1:4" x14ac:dyDescent="0.2">
      <c r="A259" s="51"/>
      <c r="B259" s="51"/>
      <c r="C259" s="51"/>
      <c r="D259" s="51"/>
    </row>
    <row r="260" spans="1:4" x14ac:dyDescent="0.35">
      <c r="A260" s="55"/>
      <c r="B260" s="55"/>
      <c r="C260" s="55"/>
      <c r="D260" s="55"/>
    </row>
    <row r="261" spans="1:4" x14ac:dyDescent="0.35">
      <c r="A261" s="29"/>
      <c r="C261" s="29"/>
      <c r="D261" s="29"/>
    </row>
    <row r="262" spans="1:4" x14ac:dyDescent="0.2">
      <c r="A262" s="51"/>
      <c r="B262" s="51"/>
      <c r="C262" s="51"/>
      <c r="D262" s="51"/>
    </row>
    <row r="263" spans="1:4" x14ac:dyDescent="0.35">
      <c r="A263" s="55"/>
      <c r="B263" s="55"/>
      <c r="C263" s="55"/>
      <c r="D263" s="55"/>
    </row>
  </sheetData>
  <sortState xmlns:xlrd2="http://schemas.microsoft.com/office/spreadsheetml/2017/richdata2" ref="A25:D253">
    <sortCondition ref="A24:A253"/>
  </sortState>
  <mergeCells count="11">
    <mergeCell ref="A258:D258"/>
    <mergeCell ref="A259:D259"/>
    <mergeCell ref="A260:D260"/>
    <mergeCell ref="A262:D262"/>
    <mergeCell ref="A263:D263"/>
    <mergeCell ref="A255:D255"/>
    <mergeCell ref="A257:D257"/>
    <mergeCell ref="A1:D1"/>
    <mergeCell ref="A2:D2"/>
    <mergeCell ref="A4:D4"/>
    <mergeCell ref="A256:D256"/>
  </mergeCells>
  <pageMargins left="0.7" right="0.7" top="0.75" bottom="0.75" header="0.3" footer="0.3"/>
  <pageSetup orientation="portrait" horizontalDpi="1200" verticalDpi="1200"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82B77-7882-487C-A7C3-4EC257D18EE0}">
  <dimension ref="A1:E263"/>
  <sheetViews>
    <sheetView showGridLines="0" tabSelected="1" zoomScale="85" zoomScaleNormal="85" workbookViewId="0">
      <selection activeCell="E20" sqref="E20"/>
    </sheetView>
  </sheetViews>
  <sheetFormatPr defaultRowHeight="16.5" x14ac:dyDescent="0.35"/>
  <cols>
    <col min="1" max="1" width="10.5703125" style="30" bestFit="1" customWidth="1"/>
    <col min="2" max="2" width="43.5703125" style="48" customWidth="1"/>
    <col min="3" max="3" width="19.28515625" style="30" bestFit="1" customWidth="1"/>
    <col min="4" max="4" width="17.140625" style="30" customWidth="1"/>
  </cols>
  <sheetData>
    <row r="1" spans="1:5" ht="30.75" customHeight="1" x14ac:dyDescent="0.6">
      <c r="A1" s="59" t="s">
        <v>1247</v>
      </c>
      <c r="B1" s="59"/>
      <c r="C1" s="59"/>
      <c r="D1" s="59"/>
      <c r="E1" s="27"/>
    </row>
    <row r="2" spans="1:5" ht="22.5" x14ac:dyDescent="0.2">
      <c r="A2" s="56" t="s">
        <v>992</v>
      </c>
      <c r="B2" s="56"/>
      <c r="C2" s="56"/>
      <c r="D2" s="56"/>
      <c r="E2" s="27"/>
    </row>
    <row r="3" spans="1:5" x14ac:dyDescent="0.35">
      <c r="A3" s="38"/>
      <c r="B3" s="47"/>
      <c r="C3" s="39"/>
      <c r="D3" s="40"/>
      <c r="E3" s="27"/>
    </row>
    <row r="4" spans="1:5" ht="19.5" customHeight="1" x14ac:dyDescent="0.2">
      <c r="A4" s="57" t="s">
        <v>993</v>
      </c>
      <c r="B4" s="57"/>
      <c r="C4" s="57"/>
      <c r="D4" s="57"/>
      <c r="E4" s="27"/>
    </row>
    <row r="6" spans="1:5" s="21" customFormat="1" ht="33.75" x14ac:dyDescent="0.2">
      <c r="A6" s="35" t="s">
        <v>994</v>
      </c>
      <c r="B6" s="36" t="s">
        <v>6</v>
      </c>
      <c r="C6" s="46" t="s">
        <v>995</v>
      </c>
      <c r="D6" s="46" t="s">
        <v>996</v>
      </c>
    </row>
    <row r="7" spans="1:5" s="21" customFormat="1" x14ac:dyDescent="0.2">
      <c r="A7" s="31">
        <v>500</v>
      </c>
      <c r="B7" s="32" t="s">
        <v>997</v>
      </c>
      <c r="C7" s="41">
        <v>32</v>
      </c>
      <c r="D7" s="41">
        <v>32</v>
      </c>
    </row>
    <row r="8" spans="1:5" s="21" customFormat="1" ht="16.5" customHeight="1" x14ac:dyDescent="0.2">
      <c r="A8" s="31">
        <v>510</v>
      </c>
      <c r="B8" s="32" t="s">
        <v>998</v>
      </c>
      <c r="C8" s="41">
        <v>32</v>
      </c>
      <c r="D8" s="41">
        <v>32</v>
      </c>
    </row>
    <row r="9" spans="1:5" s="21" customFormat="1" ht="33" x14ac:dyDescent="0.2">
      <c r="A9" s="31">
        <v>530</v>
      </c>
      <c r="B9" s="32" t="s">
        <v>999</v>
      </c>
      <c r="C9" s="41">
        <v>23</v>
      </c>
      <c r="D9" s="41">
        <v>23</v>
      </c>
    </row>
    <row r="10" spans="1:5" s="21" customFormat="1" x14ac:dyDescent="0.2">
      <c r="A10" s="31">
        <v>600</v>
      </c>
      <c r="B10" s="32" t="s">
        <v>1000</v>
      </c>
      <c r="C10" s="41">
        <v>32</v>
      </c>
      <c r="D10" s="41">
        <v>32</v>
      </c>
    </row>
    <row r="11" spans="1:5" s="21" customFormat="1" x14ac:dyDescent="0.2">
      <c r="A11" s="31">
        <v>610</v>
      </c>
      <c r="B11" s="32" t="s">
        <v>1001</v>
      </c>
      <c r="C11" s="41">
        <v>23</v>
      </c>
      <c r="D11" s="41">
        <v>23</v>
      </c>
    </row>
    <row r="12" spans="1:5" s="21" customFormat="1" x14ac:dyDescent="0.2">
      <c r="A12" s="31"/>
      <c r="B12" s="32" t="s">
        <v>1002</v>
      </c>
      <c r="C12" s="41">
        <v>23</v>
      </c>
      <c r="D12" s="41">
        <v>23</v>
      </c>
    </row>
    <row r="13" spans="1:5" s="21" customFormat="1" x14ac:dyDescent="0.2">
      <c r="A13" s="31">
        <v>635</v>
      </c>
      <c r="B13" s="32" t="s">
        <v>1003</v>
      </c>
      <c r="C13" s="41">
        <v>23</v>
      </c>
      <c r="D13" s="41">
        <v>23</v>
      </c>
    </row>
    <row r="14" spans="1:5" s="21" customFormat="1" ht="18" customHeight="1" x14ac:dyDescent="0.2">
      <c r="A14" s="31">
        <v>640</v>
      </c>
      <c r="B14" s="32" t="s">
        <v>1004</v>
      </c>
      <c r="C14" s="41">
        <v>320</v>
      </c>
      <c r="D14" s="41">
        <v>320</v>
      </c>
    </row>
    <row r="15" spans="1:5" s="21" customFormat="1" x14ac:dyDescent="0.2">
      <c r="A15" s="31">
        <v>700</v>
      </c>
      <c r="B15" s="32" t="s">
        <v>1005</v>
      </c>
      <c r="C15" s="41">
        <v>23</v>
      </c>
      <c r="D15" s="41">
        <v>23</v>
      </c>
    </row>
    <row r="16" spans="1:5" s="21" customFormat="1" x14ac:dyDescent="0.2">
      <c r="A16" s="31"/>
      <c r="B16" s="32" t="s">
        <v>1006</v>
      </c>
      <c r="C16" s="41">
        <v>23</v>
      </c>
      <c r="D16" s="41">
        <v>23</v>
      </c>
    </row>
    <row r="17" spans="1:4" s="21" customFormat="1" x14ac:dyDescent="0.2">
      <c r="A17" s="31">
        <v>715</v>
      </c>
      <c r="B17" s="32" t="s">
        <v>1007</v>
      </c>
      <c r="C17" s="41">
        <v>180</v>
      </c>
      <c r="D17" s="41">
        <v>180</v>
      </c>
    </row>
    <row r="18" spans="1:4" s="21" customFormat="1" x14ac:dyDescent="0.2">
      <c r="A18" s="31">
        <v>815</v>
      </c>
      <c r="B18" s="32" t="s">
        <v>1008</v>
      </c>
      <c r="C18" s="41">
        <v>30</v>
      </c>
      <c r="D18" s="41">
        <v>30</v>
      </c>
    </row>
    <row r="19" spans="1:4" s="21" customFormat="1" x14ac:dyDescent="0.2">
      <c r="A19" s="31">
        <v>880</v>
      </c>
      <c r="B19" s="32" t="s">
        <v>1009</v>
      </c>
      <c r="C19" s="41">
        <v>8</v>
      </c>
      <c r="D19" s="41">
        <v>8</v>
      </c>
    </row>
    <row r="20" spans="1:4" s="21" customFormat="1" ht="33" x14ac:dyDescent="0.2">
      <c r="A20" s="31">
        <v>881</v>
      </c>
      <c r="B20" s="32" t="s">
        <v>1010</v>
      </c>
      <c r="C20" s="41">
        <v>12</v>
      </c>
      <c r="D20" s="41">
        <v>12</v>
      </c>
    </row>
    <row r="21" spans="1:4" s="21" customFormat="1" x14ac:dyDescent="0.2">
      <c r="A21" s="31">
        <v>882</v>
      </c>
      <c r="B21" s="32" t="s">
        <v>1011</v>
      </c>
      <c r="C21" s="41">
        <v>30</v>
      </c>
      <c r="D21" s="41">
        <v>30</v>
      </c>
    </row>
    <row r="22" spans="1:4" s="21" customFormat="1" x14ac:dyDescent="0.2">
      <c r="A22" s="31">
        <v>890</v>
      </c>
      <c r="B22" s="32" t="s">
        <v>1012</v>
      </c>
      <c r="C22" s="41">
        <v>30</v>
      </c>
      <c r="D22" s="41">
        <v>30</v>
      </c>
    </row>
    <row r="23" spans="1:4" s="21" customFormat="1" x14ac:dyDescent="0.2">
      <c r="A23" s="31">
        <v>990</v>
      </c>
      <c r="B23" s="32" t="s">
        <v>1013</v>
      </c>
      <c r="C23" s="41">
        <v>30</v>
      </c>
      <c r="D23" s="41">
        <v>30</v>
      </c>
    </row>
    <row r="24" spans="1:4" s="21" customFormat="1" x14ac:dyDescent="0.2">
      <c r="A24" s="31" t="s">
        <v>44</v>
      </c>
      <c r="B24" s="32" t="s">
        <v>1014</v>
      </c>
      <c r="C24" s="41">
        <v>133</v>
      </c>
      <c r="D24" s="41">
        <v>140</v>
      </c>
    </row>
    <row r="25" spans="1:4" s="21" customFormat="1" ht="33" x14ac:dyDescent="0.2">
      <c r="A25" s="31" t="s">
        <v>46</v>
      </c>
      <c r="B25" s="32" t="s">
        <v>1015</v>
      </c>
      <c r="C25" s="41">
        <v>133</v>
      </c>
      <c r="D25" s="41">
        <v>140</v>
      </c>
    </row>
    <row r="26" spans="1:4" s="21" customFormat="1" x14ac:dyDescent="0.2">
      <c r="A26" s="31" t="s">
        <v>48</v>
      </c>
      <c r="B26" s="32" t="s">
        <v>1016</v>
      </c>
      <c r="C26" s="41">
        <v>133</v>
      </c>
      <c r="D26" s="41">
        <v>140</v>
      </c>
    </row>
    <row r="27" spans="1:4" s="21" customFormat="1" x14ac:dyDescent="0.2">
      <c r="A27" s="31" t="s">
        <v>50</v>
      </c>
      <c r="B27" s="32" t="s">
        <v>1017</v>
      </c>
      <c r="C27" s="41">
        <v>133</v>
      </c>
      <c r="D27" s="41">
        <v>140</v>
      </c>
    </row>
    <row r="28" spans="1:4" s="21" customFormat="1" x14ac:dyDescent="0.2">
      <c r="A28" s="31" t="s">
        <v>52</v>
      </c>
      <c r="B28" s="32" t="s">
        <v>1018</v>
      </c>
      <c r="C28" s="41">
        <v>133</v>
      </c>
      <c r="D28" s="41">
        <v>140</v>
      </c>
    </row>
    <row r="29" spans="1:4" s="21" customFormat="1" x14ac:dyDescent="0.2">
      <c r="A29" s="31" t="s">
        <v>54</v>
      </c>
      <c r="B29" s="32" t="s">
        <v>1019</v>
      </c>
      <c r="C29" s="41">
        <v>133</v>
      </c>
      <c r="D29" s="41">
        <v>140</v>
      </c>
    </row>
    <row r="30" spans="1:4" s="21" customFormat="1" x14ac:dyDescent="0.2">
      <c r="A30" s="31" t="s">
        <v>56</v>
      </c>
      <c r="B30" s="32" t="s">
        <v>1020</v>
      </c>
      <c r="C30" s="41">
        <v>163</v>
      </c>
      <c r="D30" s="41">
        <v>170</v>
      </c>
    </row>
    <row r="31" spans="1:4" s="21" customFormat="1" x14ac:dyDescent="0.2">
      <c r="A31" s="31" t="s">
        <v>58</v>
      </c>
      <c r="B31" s="32" t="s">
        <v>1021</v>
      </c>
      <c r="C31" s="41">
        <v>163</v>
      </c>
      <c r="D31" s="41">
        <v>170</v>
      </c>
    </row>
    <row r="32" spans="1:4" s="21" customFormat="1" x14ac:dyDescent="0.2">
      <c r="A32" s="31" t="s">
        <v>60</v>
      </c>
      <c r="B32" s="32" t="s">
        <v>1022</v>
      </c>
      <c r="C32" s="41">
        <v>133</v>
      </c>
      <c r="D32" s="41">
        <v>140</v>
      </c>
    </row>
    <row r="33" spans="1:4" s="21" customFormat="1" x14ac:dyDescent="0.2">
      <c r="A33" s="31" t="s">
        <v>62</v>
      </c>
      <c r="B33" s="32" t="s">
        <v>1023</v>
      </c>
      <c r="C33" s="41">
        <v>133</v>
      </c>
      <c r="D33" s="41">
        <v>140</v>
      </c>
    </row>
    <row r="34" spans="1:4" s="21" customFormat="1" ht="33" x14ac:dyDescent="0.2">
      <c r="A34" s="31" t="s">
        <v>64</v>
      </c>
      <c r="B34" s="32" t="s">
        <v>1024</v>
      </c>
      <c r="C34" s="41">
        <v>133</v>
      </c>
      <c r="D34" s="41">
        <v>140</v>
      </c>
    </row>
    <row r="35" spans="1:4" s="21" customFormat="1" ht="33" x14ac:dyDescent="0.2">
      <c r="A35" s="31" t="s">
        <v>66</v>
      </c>
      <c r="B35" s="32" t="s">
        <v>1025</v>
      </c>
      <c r="C35" s="41">
        <v>133</v>
      </c>
      <c r="D35" s="41">
        <v>140</v>
      </c>
    </row>
    <row r="36" spans="1:4" s="21" customFormat="1" ht="33" x14ac:dyDescent="0.2">
      <c r="A36" s="31" t="s">
        <v>68</v>
      </c>
      <c r="B36" s="32" t="s">
        <v>1026</v>
      </c>
      <c r="C36" s="41">
        <v>133</v>
      </c>
      <c r="D36" s="41">
        <v>140</v>
      </c>
    </row>
    <row r="37" spans="1:4" s="21" customFormat="1" x14ac:dyDescent="0.2">
      <c r="A37" s="31" t="s">
        <v>70</v>
      </c>
      <c r="B37" s="32" t="s">
        <v>1027</v>
      </c>
      <c r="C37" s="41">
        <v>133</v>
      </c>
      <c r="D37" s="41">
        <v>140</v>
      </c>
    </row>
    <row r="38" spans="1:4" s="21" customFormat="1" x14ac:dyDescent="0.2">
      <c r="A38" s="31" t="s">
        <v>72</v>
      </c>
      <c r="B38" s="32" t="s">
        <v>1028</v>
      </c>
      <c r="C38" s="41">
        <v>0</v>
      </c>
      <c r="D38" s="41">
        <v>0</v>
      </c>
    </row>
    <row r="39" spans="1:4" s="21" customFormat="1" x14ac:dyDescent="0.2">
      <c r="A39" s="31" t="s">
        <v>72</v>
      </c>
      <c r="B39" s="32" t="s">
        <v>1029</v>
      </c>
      <c r="C39" s="41">
        <v>133</v>
      </c>
      <c r="D39" s="41">
        <v>140</v>
      </c>
    </row>
    <row r="40" spans="1:4" s="21" customFormat="1" x14ac:dyDescent="0.2">
      <c r="A40" s="31" t="s">
        <v>72</v>
      </c>
      <c r="B40" s="32" t="s">
        <v>1030</v>
      </c>
      <c r="C40" s="41">
        <v>133</v>
      </c>
      <c r="D40" s="41">
        <v>140</v>
      </c>
    </row>
    <row r="41" spans="1:4" s="21" customFormat="1" ht="33" x14ac:dyDescent="0.2">
      <c r="A41" s="31" t="s">
        <v>72</v>
      </c>
      <c r="B41" s="32" t="s">
        <v>1031</v>
      </c>
      <c r="C41" s="41">
        <v>133</v>
      </c>
      <c r="D41" s="41">
        <v>140</v>
      </c>
    </row>
    <row r="42" spans="1:4" s="21" customFormat="1" x14ac:dyDescent="0.2">
      <c r="A42" s="31" t="s">
        <v>72</v>
      </c>
      <c r="B42" s="32" t="s">
        <v>1032</v>
      </c>
      <c r="C42" s="41">
        <v>133</v>
      </c>
      <c r="D42" s="41">
        <v>140</v>
      </c>
    </row>
    <row r="43" spans="1:4" s="21" customFormat="1" x14ac:dyDescent="0.2">
      <c r="A43" s="31" t="s">
        <v>78</v>
      </c>
      <c r="B43" s="33" t="s">
        <v>1033</v>
      </c>
      <c r="C43" s="41">
        <v>133</v>
      </c>
      <c r="D43" s="41">
        <v>140</v>
      </c>
    </row>
    <row r="44" spans="1:4" s="21" customFormat="1" x14ac:dyDescent="0.2">
      <c r="A44" s="31" t="s">
        <v>80</v>
      </c>
      <c r="B44" s="32" t="s">
        <v>1034</v>
      </c>
      <c r="C44" s="41">
        <v>0</v>
      </c>
      <c r="D44" s="41">
        <v>0</v>
      </c>
    </row>
    <row r="45" spans="1:4" s="21" customFormat="1" x14ac:dyDescent="0.2">
      <c r="A45" s="31" t="s">
        <v>82</v>
      </c>
      <c r="B45" s="32" t="s">
        <v>1035</v>
      </c>
      <c r="C45" s="41">
        <v>133</v>
      </c>
      <c r="D45" s="41">
        <v>140</v>
      </c>
    </row>
    <row r="46" spans="1:4" s="21" customFormat="1" x14ac:dyDescent="0.2">
      <c r="A46" s="31" t="s">
        <v>84</v>
      </c>
      <c r="B46" s="32" t="s">
        <v>1036</v>
      </c>
      <c r="C46" s="41">
        <v>133</v>
      </c>
      <c r="D46" s="41">
        <v>140</v>
      </c>
    </row>
    <row r="47" spans="1:4" s="21" customFormat="1" x14ac:dyDescent="0.2">
      <c r="A47" s="31" t="s">
        <v>86</v>
      </c>
      <c r="B47" s="32" t="s">
        <v>1037</v>
      </c>
      <c r="C47" s="41">
        <v>133</v>
      </c>
      <c r="D47" s="41">
        <v>140</v>
      </c>
    </row>
    <row r="48" spans="1:4" s="21" customFormat="1" x14ac:dyDescent="0.2">
      <c r="A48" s="31" t="s">
        <v>88</v>
      </c>
      <c r="B48" s="32" t="s">
        <v>1038</v>
      </c>
      <c r="C48" s="41">
        <v>133</v>
      </c>
      <c r="D48" s="41">
        <v>140</v>
      </c>
    </row>
    <row r="49" spans="1:4" s="21" customFormat="1" x14ac:dyDescent="0.2">
      <c r="A49" s="31" t="s">
        <v>90</v>
      </c>
      <c r="B49" s="32" t="s">
        <v>1039</v>
      </c>
      <c r="C49" s="41">
        <v>133</v>
      </c>
      <c r="D49" s="41">
        <v>140</v>
      </c>
    </row>
    <row r="50" spans="1:4" s="21" customFormat="1" x14ac:dyDescent="0.2">
      <c r="A50" s="31" t="s">
        <v>92</v>
      </c>
      <c r="B50" s="32" t="s">
        <v>1040</v>
      </c>
      <c r="C50" s="41">
        <v>133</v>
      </c>
      <c r="D50" s="41">
        <v>140</v>
      </c>
    </row>
    <row r="51" spans="1:4" s="21" customFormat="1" x14ac:dyDescent="0.2">
      <c r="A51" s="31" t="s">
        <v>94</v>
      </c>
      <c r="B51" s="32" t="s">
        <v>1041</v>
      </c>
      <c r="C51" s="41">
        <v>133</v>
      </c>
      <c r="D51" s="41">
        <v>140</v>
      </c>
    </row>
    <row r="52" spans="1:4" s="21" customFormat="1" x14ac:dyDescent="0.2">
      <c r="A52" s="31" t="s">
        <v>96</v>
      </c>
      <c r="B52" s="32" t="s">
        <v>1042</v>
      </c>
      <c r="C52" s="41">
        <v>133</v>
      </c>
      <c r="D52" s="41">
        <v>140</v>
      </c>
    </row>
    <row r="53" spans="1:4" s="21" customFormat="1" x14ac:dyDescent="0.2">
      <c r="A53" s="31" t="s">
        <v>98</v>
      </c>
      <c r="B53" s="32" t="s">
        <v>1043</v>
      </c>
      <c r="C53" s="41">
        <v>133</v>
      </c>
      <c r="D53" s="41">
        <v>140</v>
      </c>
    </row>
    <row r="54" spans="1:4" s="21" customFormat="1" x14ac:dyDescent="0.2">
      <c r="A54" s="31" t="s">
        <v>100</v>
      </c>
      <c r="B54" s="32" t="s">
        <v>1044</v>
      </c>
      <c r="C54" s="41">
        <v>133</v>
      </c>
      <c r="D54" s="41">
        <v>140</v>
      </c>
    </row>
    <row r="55" spans="1:4" s="21" customFormat="1" x14ac:dyDescent="0.2">
      <c r="A55" s="31" t="s">
        <v>102</v>
      </c>
      <c r="B55" s="32" t="s">
        <v>1045</v>
      </c>
      <c r="C55" s="41">
        <v>133</v>
      </c>
      <c r="D55" s="41">
        <v>140</v>
      </c>
    </row>
    <row r="56" spans="1:4" s="21" customFormat="1" x14ac:dyDescent="0.2">
      <c r="A56" s="31" t="s">
        <v>104</v>
      </c>
      <c r="B56" s="32" t="s">
        <v>1046</v>
      </c>
      <c r="C56" s="41">
        <v>133</v>
      </c>
      <c r="D56" s="41">
        <v>140</v>
      </c>
    </row>
    <row r="57" spans="1:4" s="21" customFormat="1" x14ac:dyDescent="0.2">
      <c r="A57" s="31" t="s">
        <v>106</v>
      </c>
      <c r="B57" s="32" t="s">
        <v>1047</v>
      </c>
      <c r="C57" s="41">
        <v>133</v>
      </c>
      <c r="D57" s="41">
        <v>140</v>
      </c>
    </row>
    <row r="58" spans="1:4" s="21" customFormat="1" x14ac:dyDescent="0.2">
      <c r="A58" s="31" t="s">
        <v>108</v>
      </c>
      <c r="B58" s="32" t="s">
        <v>1048</v>
      </c>
      <c r="C58" s="41">
        <v>133</v>
      </c>
      <c r="D58" s="41">
        <v>140</v>
      </c>
    </row>
    <row r="59" spans="1:4" s="21" customFormat="1" ht="33" x14ac:dyDescent="0.2">
      <c r="A59" s="31" t="s">
        <v>110</v>
      </c>
      <c r="B59" s="32" t="s">
        <v>1049</v>
      </c>
      <c r="C59" s="41">
        <v>133</v>
      </c>
      <c r="D59" s="41">
        <v>140</v>
      </c>
    </row>
    <row r="60" spans="1:4" s="21" customFormat="1" ht="33" x14ac:dyDescent="0.2">
      <c r="A60" s="31" t="s">
        <v>112</v>
      </c>
      <c r="B60" s="32" t="s">
        <v>1050</v>
      </c>
      <c r="C60" s="41">
        <v>133</v>
      </c>
      <c r="D60" s="41">
        <v>140</v>
      </c>
    </row>
    <row r="61" spans="1:4" s="21" customFormat="1" x14ac:dyDescent="0.2">
      <c r="A61" s="31" t="s">
        <v>114</v>
      </c>
      <c r="B61" s="32" t="s">
        <v>1051</v>
      </c>
      <c r="C61" s="41">
        <v>0</v>
      </c>
      <c r="D61" s="41">
        <v>0</v>
      </c>
    </row>
    <row r="62" spans="1:4" s="21" customFormat="1" x14ac:dyDescent="0.2">
      <c r="A62" s="31" t="s">
        <v>116</v>
      </c>
      <c r="B62" s="32" t="s">
        <v>1052</v>
      </c>
      <c r="C62" s="41">
        <v>133</v>
      </c>
      <c r="D62" s="41">
        <v>140</v>
      </c>
    </row>
    <row r="63" spans="1:4" s="21" customFormat="1" x14ac:dyDescent="0.2">
      <c r="A63" s="31" t="s">
        <v>118</v>
      </c>
      <c r="B63" s="32" t="s">
        <v>1053</v>
      </c>
      <c r="C63" s="41">
        <v>133</v>
      </c>
      <c r="D63" s="41">
        <v>140</v>
      </c>
    </row>
    <row r="64" spans="1:4" s="21" customFormat="1" x14ac:dyDescent="0.2">
      <c r="A64" s="31" t="s">
        <v>120</v>
      </c>
      <c r="B64" s="32" t="s">
        <v>1054</v>
      </c>
      <c r="C64" s="41">
        <v>133</v>
      </c>
      <c r="D64" s="41">
        <v>140</v>
      </c>
    </row>
    <row r="65" spans="1:4" s="21" customFormat="1" x14ac:dyDescent="0.2">
      <c r="A65" s="31" t="s">
        <v>122</v>
      </c>
      <c r="B65" s="32" t="s">
        <v>1055</v>
      </c>
      <c r="C65" s="41">
        <v>133</v>
      </c>
      <c r="D65" s="41">
        <v>140</v>
      </c>
    </row>
    <row r="66" spans="1:4" s="21" customFormat="1" ht="33" x14ac:dyDescent="0.2">
      <c r="A66" s="31" t="s">
        <v>124</v>
      </c>
      <c r="B66" s="32" t="s">
        <v>1056</v>
      </c>
      <c r="C66" s="41">
        <v>0</v>
      </c>
      <c r="D66" s="41">
        <v>0</v>
      </c>
    </row>
    <row r="67" spans="1:4" s="21" customFormat="1" x14ac:dyDescent="0.2">
      <c r="A67" s="31" t="s">
        <v>126</v>
      </c>
      <c r="B67" s="32" t="s">
        <v>1057</v>
      </c>
      <c r="C67" s="41">
        <v>312</v>
      </c>
      <c r="D67" s="41">
        <v>319</v>
      </c>
    </row>
    <row r="68" spans="1:4" s="21" customFormat="1" x14ac:dyDescent="0.2">
      <c r="A68" s="31" t="s">
        <v>128</v>
      </c>
      <c r="B68" s="32" t="s">
        <v>1058</v>
      </c>
      <c r="C68" s="41">
        <v>133</v>
      </c>
      <c r="D68" s="41">
        <v>140</v>
      </c>
    </row>
    <row r="69" spans="1:4" s="21" customFormat="1" x14ac:dyDescent="0.2">
      <c r="A69" s="31" t="s">
        <v>130</v>
      </c>
      <c r="B69" s="32" t="s">
        <v>1059</v>
      </c>
      <c r="C69" s="41">
        <v>133</v>
      </c>
      <c r="D69" s="41">
        <v>140</v>
      </c>
    </row>
    <row r="70" spans="1:4" s="21" customFormat="1" x14ac:dyDescent="0.2">
      <c r="A70" s="31" t="s">
        <v>132</v>
      </c>
      <c r="B70" s="32" t="s">
        <v>1060</v>
      </c>
      <c r="C70" s="41">
        <v>133</v>
      </c>
      <c r="D70" s="41">
        <v>140</v>
      </c>
    </row>
    <row r="71" spans="1:4" s="21" customFormat="1" ht="18" customHeight="1" x14ac:dyDescent="0.2">
      <c r="A71" s="31" t="s">
        <v>134</v>
      </c>
      <c r="B71" s="32" t="s">
        <v>1061</v>
      </c>
      <c r="C71" s="41">
        <v>0</v>
      </c>
      <c r="D71" s="41">
        <v>0</v>
      </c>
    </row>
    <row r="72" spans="1:4" s="21" customFormat="1" x14ac:dyDescent="0.2">
      <c r="A72" s="31" t="s">
        <v>136</v>
      </c>
      <c r="B72" s="32" t="s">
        <v>1062</v>
      </c>
      <c r="C72" s="41">
        <v>133</v>
      </c>
      <c r="D72" s="41">
        <v>140</v>
      </c>
    </row>
    <row r="73" spans="1:4" s="21" customFormat="1" x14ac:dyDescent="0.2">
      <c r="A73" s="31" t="s">
        <v>138</v>
      </c>
      <c r="B73" s="32" t="s">
        <v>1063</v>
      </c>
      <c r="C73" s="41">
        <v>163</v>
      </c>
      <c r="D73" s="41">
        <v>170</v>
      </c>
    </row>
    <row r="74" spans="1:4" s="21" customFormat="1" ht="33" x14ac:dyDescent="0.2">
      <c r="A74" s="31" t="s">
        <v>140</v>
      </c>
      <c r="B74" s="32" t="s">
        <v>1064</v>
      </c>
      <c r="C74" s="41">
        <v>133</v>
      </c>
      <c r="D74" s="41">
        <v>140</v>
      </c>
    </row>
    <row r="75" spans="1:4" s="21" customFormat="1" x14ac:dyDescent="0.2">
      <c r="A75" s="31" t="s">
        <v>142</v>
      </c>
      <c r="B75" s="32" t="s">
        <v>1065</v>
      </c>
      <c r="C75" s="41">
        <v>133</v>
      </c>
      <c r="D75" s="41">
        <v>140</v>
      </c>
    </row>
    <row r="76" spans="1:4" s="21" customFormat="1" x14ac:dyDescent="0.2">
      <c r="A76" s="31" t="s">
        <v>144</v>
      </c>
      <c r="B76" s="32" t="s">
        <v>1066</v>
      </c>
      <c r="C76" s="41">
        <v>133</v>
      </c>
      <c r="D76" s="41">
        <v>140</v>
      </c>
    </row>
    <row r="77" spans="1:4" s="21" customFormat="1" x14ac:dyDescent="0.2">
      <c r="A77" s="31" t="s">
        <v>146</v>
      </c>
      <c r="B77" s="32" t="s">
        <v>1067</v>
      </c>
      <c r="C77" s="41">
        <v>133</v>
      </c>
      <c r="D77" s="41">
        <v>140</v>
      </c>
    </row>
    <row r="78" spans="1:4" s="21" customFormat="1" x14ac:dyDescent="0.2">
      <c r="A78" s="31" t="s">
        <v>148</v>
      </c>
      <c r="B78" s="32" t="s">
        <v>1068</v>
      </c>
      <c r="C78" s="41">
        <v>0</v>
      </c>
      <c r="D78" s="41">
        <v>0</v>
      </c>
    </row>
    <row r="79" spans="1:4" s="21" customFormat="1" x14ac:dyDescent="0.2">
      <c r="A79" s="31" t="s">
        <v>150</v>
      </c>
      <c r="B79" s="32" t="s">
        <v>1069</v>
      </c>
      <c r="C79" s="41">
        <v>0</v>
      </c>
      <c r="D79" s="41">
        <v>0</v>
      </c>
    </row>
    <row r="80" spans="1:4" s="21" customFormat="1" x14ac:dyDescent="0.2">
      <c r="A80" s="31" t="s">
        <v>152</v>
      </c>
      <c r="B80" s="32" t="s">
        <v>1070</v>
      </c>
      <c r="C80" s="41">
        <v>133</v>
      </c>
      <c r="D80" s="41">
        <v>140</v>
      </c>
    </row>
    <row r="81" spans="1:4" s="21" customFormat="1" x14ac:dyDescent="0.2">
      <c r="A81" s="31" t="s">
        <v>154</v>
      </c>
      <c r="B81" s="32" t="s">
        <v>1071</v>
      </c>
      <c r="C81" s="41">
        <v>133</v>
      </c>
      <c r="D81" s="41">
        <v>140</v>
      </c>
    </row>
    <row r="82" spans="1:4" s="21" customFormat="1" x14ac:dyDescent="0.2">
      <c r="A82" s="31" t="s">
        <v>156</v>
      </c>
      <c r="B82" s="32" t="s">
        <v>1072</v>
      </c>
      <c r="C82" s="41">
        <v>133</v>
      </c>
      <c r="D82" s="41">
        <v>140</v>
      </c>
    </row>
    <row r="83" spans="1:4" s="21" customFormat="1" x14ac:dyDescent="0.2">
      <c r="A83" s="31" t="s">
        <v>158</v>
      </c>
      <c r="B83" s="32" t="s">
        <v>1073</v>
      </c>
      <c r="C83" s="41">
        <v>133</v>
      </c>
      <c r="D83" s="41">
        <v>140</v>
      </c>
    </row>
    <row r="84" spans="1:4" s="21" customFormat="1" x14ac:dyDescent="0.2">
      <c r="A84" s="31" t="s">
        <v>160</v>
      </c>
      <c r="B84" s="32" t="s">
        <v>1074</v>
      </c>
      <c r="C84" s="41">
        <v>133</v>
      </c>
      <c r="D84" s="41">
        <v>140</v>
      </c>
    </row>
    <row r="85" spans="1:4" s="21" customFormat="1" x14ac:dyDescent="0.2">
      <c r="A85" s="31" t="s">
        <v>162</v>
      </c>
      <c r="B85" s="32" t="s">
        <v>1075</v>
      </c>
      <c r="C85" s="41">
        <v>133</v>
      </c>
      <c r="D85" s="41">
        <v>140</v>
      </c>
    </row>
    <row r="86" spans="1:4" s="21" customFormat="1" x14ac:dyDescent="0.2">
      <c r="A86" s="31" t="s">
        <v>166</v>
      </c>
      <c r="B86" s="32" t="s">
        <v>1076</v>
      </c>
      <c r="C86" s="41">
        <v>133</v>
      </c>
      <c r="D86" s="41">
        <v>140</v>
      </c>
    </row>
    <row r="87" spans="1:4" s="21" customFormat="1" x14ac:dyDescent="0.2">
      <c r="A87" s="31" t="s">
        <v>168</v>
      </c>
      <c r="B87" s="32" t="s">
        <v>1077</v>
      </c>
      <c r="C87" s="41">
        <v>133</v>
      </c>
      <c r="D87" s="41">
        <v>140</v>
      </c>
    </row>
    <row r="88" spans="1:4" s="21" customFormat="1" x14ac:dyDescent="0.2">
      <c r="A88" s="31" t="s">
        <v>170</v>
      </c>
      <c r="B88" s="32" t="s">
        <v>1078</v>
      </c>
      <c r="C88" s="41">
        <v>133</v>
      </c>
      <c r="D88" s="41">
        <v>140</v>
      </c>
    </row>
    <row r="89" spans="1:4" s="21" customFormat="1" x14ac:dyDescent="0.2">
      <c r="A89" s="31" t="s">
        <v>172</v>
      </c>
      <c r="B89" s="32" t="s">
        <v>1079</v>
      </c>
      <c r="C89" s="41">
        <v>133</v>
      </c>
      <c r="D89" s="41">
        <v>140</v>
      </c>
    </row>
    <row r="90" spans="1:4" s="21" customFormat="1" x14ac:dyDescent="0.2">
      <c r="A90" s="31" t="s">
        <v>174</v>
      </c>
      <c r="B90" s="32" t="s">
        <v>1080</v>
      </c>
      <c r="C90" s="41">
        <v>133</v>
      </c>
      <c r="D90" s="41">
        <v>140</v>
      </c>
    </row>
    <row r="91" spans="1:4" s="21" customFormat="1" ht="33" x14ac:dyDescent="0.2">
      <c r="A91" s="31" t="s">
        <v>176</v>
      </c>
      <c r="B91" s="32" t="s">
        <v>1081</v>
      </c>
      <c r="C91" s="41">
        <v>133</v>
      </c>
      <c r="D91" s="41">
        <v>140</v>
      </c>
    </row>
    <row r="92" spans="1:4" s="21" customFormat="1" x14ac:dyDescent="0.2">
      <c r="A92" s="31" t="s">
        <v>178</v>
      </c>
      <c r="B92" s="32" t="s">
        <v>1082</v>
      </c>
      <c r="C92" s="41">
        <v>133</v>
      </c>
      <c r="D92" s="41">
        <v>140</v>
      </c>
    </row>
    <row r="93" spans="1:4" s="21" customFormat="1" x14ac:dyDescent="0.2">
      <c r="A93" s="31" t="s">
        <v>180</v>
      </c>
      <c r="B93" s="32" t="s">
        <v>1083</v>
      </c>
      <c r="C93" s="41">
        <v>133</v>
      </c>
      <c r="D93" s="41">
        <v>140</v>
      </c>
    </row>
    <row r="94" spans="1:4" s="21" customFormat="1" x14ac:dyDescent="0.2">
      <c r="A94" s="31" t="s">
        <v>182</v>
      </c>
      <c r="B94" s="32" t="s">
        <v>1084</v>
      </c>
      <c r="C94" s="41">
        <v>133</v>
      </c>
      <c r="D94" s="41">
        <v>140</v>
      </c>
    </row>
    <row r="95" spans="1:4" s="21" customFormat="1" x14ac:dyDescent="0.2">
      <c r="A95" s="31" t="s">
        <v>184</v>
      </c>
      <c r="B95" s="32" t="s">
        <v>1085</v>
      </c>
      <c r="C95" s="41">
        <v>133</v>
      </c>
      <c r="D95" s="41">
        <v>140</v>
      </c>
    </row>
    <row r="96" spans="1:4" s="21" customFormat="1" x14ac:dyDescent="0.2">
      <c r="A96" s="31" t="s">
        <v>186</v>
      </c>
      <c r="B96" s="32" t="s">
        <v>1086</v>
      </c>
      <c r="C96" s="41">
        <v>133</v>
      </c>
      <c r="D96" s="41">
        <v>140</v>
      </c>
    </row>
    <row r="97" spans="1:4" s="21" customFormat="1" ht="33" x14ac:dyDescent="0.2">
      <c r="A97" s="31" t="s">
        <v>188</v>
      </c>
      <c r="B97" s="32" t="s">
        <v>1087</v>
      </c>
      <c r="C97" s="41">
        <v>133</v>
      </c>
      <c r="D97" s="41">
        <v>140</v>
      </c>
    </row>
    <row r="98" spans="1:4" s="21" customFormat="1" ht="33" x14ac:dyDescent="0.2">
      <c r="A98" s="31" t="s">
        <v>190</v>
      </c>
      <c r="B98" s="32" t="s">
        <v>1088</v>
      </c>
      <c r="C98" s="41">
        <v>133</v>
      </c>
      <c r="D98" s="41">
        <v>140</v>
      </c>
    </row>
    <row r="99" spans="1:4" s="21" customFormat="1" x14ac:dyDescent="0.2">
      <c r="A99" s="31" t="s">
        <v>192</v>
      </c>
      <c r="B99" s="32" t="s">
        <v>1089</v>
      </c>
      <c r="C99" s="41">
        <v>133</v>
      </c>
      <c r="D99" s="41">
        <v>140</v>
      </c>
    </row>
    <row r="100" spans="1:4" s="21" customFormat="1" x14ac:dyDescent="0.2">
      <c r="A100" s="31" t="s">
        <v>194</v>
      </c>
      <c r="B100" s="32" t="s">
        <v>1090</v>
      </c>
      <c r="C100" s="41">
        <v>133</v>
      </c>
      <c r="D100" s="41">
        <v>140</v>
      </c>
    </row>
    <row r="101" spans="1:4" s="21" customFormat="1" x14ac:dyDescent="0.2">
      <c r="A101" s="31" t="s">
        <v>196</v>
      </c>
      <c r="B101" s="32" t="s">
        <v>1091</v>
      </c>
      <c r="C101" s="41">
        <v>0</v>
      </c>
      <c r="D101" s="41">
        <v>0</v>
      </c>
    </row>
    <row r="102" spans="1:4" s="21" customFormat="1" ht="33" x14ac:dyDescent="0.2">
      <c r="A102" s="31" t="s">
        <v>198</v>
      </c>
      <c r="B102" s="32" t="s">
        <v>1092</v>
      </c>
      <c r="C102" s="41">
        <v>133</v>
      </c>
      <c r="D102" s="41">
        <v>140</v>
      </c>
    </row>
    <row r="103" spans="1:4" s="21" customFormat="1" x14ac:dyDescent="0.2">
      <c r="A103" s="31" t="s">
        <v>200</v>
      </c>
      <c r="B103" s="32" t="s">
        <v>1093</v>
      </c>
      <c r="C103" s="41">
        <v>133</v>
      </c>
      <c r="D103" s="41">
        <v>140</v>
      </c>
    </row>
    <row r="104" spans="1:4" s="21" customFormat="1" ht="33" x14ac:dyDescent="0.2">
      <c r="A104" s="31" t="s">
        <v>202</v>
      </c>
      <c r="B104" s="32" t="s">
        <v>1094</v>
      </c>
      <c r="C104" s="41">
        <v>133</v>
      </c>
      <c r="D104" s="41">
        <v>140</v>
      </c>
    </row>
    <row r="105" spans="1:4" s="21" customFormat="1" ht="33" x14ac:dyDescent="0.2">
      <c r="A105" s="31" t="s">
        <v>204</v>
      </c>
      <c r="B105" s="32" t="s">
        <v>1095</v>
      </c>
      <c r="C105" s="41">
        <v>133</v>
      </c>
      <c r="D105" s="41">
        <v>140</v>
      </c>
    </row>
    <row r="106" spans="1:4" s="21" customFormat="1" x14ac:dyDescent="0.2">
      <c r="A106" s="31" t="s">
        <v>206</v>
      </c>
      <c r="B106" s="32" t="s">
        <v>1096</v>
      </c>
      <c r="C106" s="41">
        <v>133</v>
      </c>
      <c r="D106" s="41">
        <v>140</v>
      </c>
    </row>
    <row r="107" spans="1:4" s="21" customFormat="1" x14ac:dyDescent="0.2">
      <c r="A107" s="31" t="s">
        <v>208</v>
      </c>
      <c r="B107" s="32" t="s">
        <v>1097</v>
      </c>
      <c r="C107" s="41">
        <v>133</v>
      </c>
      <c r="D107" s="41">
        <v>140</v>
      </c>
    </row>
    <row r="108" spans="1:4" s="21" customFormat="1" x14ac:dyDescent="0.2">
      <c r="A108" s="31" t="s">
        <v>210</v>
      </c>
      <c r="B108" s="32" t="s">
        <v>1098</v>
      </c>
      <c r="C108" s="41">
        <v>133</v>
      </c>
      <c r="D108" s="41">
        <v>140</v>
      </c>
    </row>
    <row r="109" spans="1:4" s="21" customFormat="1" x14ac:dyDescent="0.2">
      <c r="A109" s="31" t="s">
        <v>212</v>
      </c>
      <c r="B109" s="32" t="s">
        <v>1099</v>
      </c>
      <c r="C109" s="41">
        <v>133</v>
      </c>
      <c r="D109" s="41">
        <v>140</v>
      </c>
    </row>
    <row r="110" spans="1:4" s="21" customFormat="1" x14ac:dyDescent="0.2">
      <c r="A110" s="31" t="s">
        <v>214</v>
      </c>
      <c r="B110" s="32" t="s">
        <v>1100</v>
      </c>
      <c r="C110" s="41">
        <v>133</v>
      </c>
      <c r="D110" s="41">
        <v>140</v>
      </c>
    </row>
    <row r="111" spans="1:4" s="21" customFormat="1" x14ac:dyDescent="0.2">
      <c r="A111" s="31" t="s">
        <v>216</v>
      </c>
      <c r="B111" s="32" t="s">
        <v>1101</v>
      </c>
      <c r="C111" s="41">
        <v>133</v>
      </c>
      <c r="D111" s="41">
        <v>140</v>
      </c>
    </row>
    <row r="112" spans="1:4" s="21" customFormat="1" x14ac:dyDescent="0.2">
      <c r="A112" s="31" t="s">
        <v>218</v>
      </c>
      <c r="B112" s="32" t="s">
        <v>1102</v>
      </c>
      <c r="C112" s="41">
        <v>133</v>
      </c>
      <c r="D112" s="41">
        <v>140</v>
      </c>
    </row>
    <row r="113" spans="1:4" s="21" customFormat="1" x14ac:dyDescent="0.2">
      <c r="A113" s="31" t="s">
        <v>220</v>
      </c>
      <c r="B113" s="32" t="s">
        <v>1103</v>
      </c>
      <c r="C113" s="41">
        <v>133</v>
      </c>
      <c r="D113" s="41">
        <v>140</v>
      </c>
    </row>
    <row r="114" spans="1:4" s="21" customFormat="1" x14ac:dyDescent="0.2">
      <c r="A114" s="31" t="s">
        <v>222</v>
      </c>
      <c r="B114" s="32" t="s">
        <v>1104</v>
      </c>
      <c r="C114" s="41">
        <v>133</v>
      </c>
      <c r="D114" s="41">
        <v>140</v>
      </c>
    </row>
    <row r="115" spans="1:4" s="21" customFormat="1" x14ac:dyDescent="0.2">
      <c r="A115" s="31" t="s">
        <v>224</v>
      </c>
      <c r="B115" s="32" t="s">
        <v>1105</v>
      </c>
      <c r="C115" s="41">
        <v>133</v>
      </c>
      <c r="D115" s="41">
        <v>140</v>
      </c>
    </row>
    <row r="116" spans="1:4" s="21" customFormat="1" x14ac:dyDescent="0.2">
      <c r="A116" s="31" t="s">
        <v>226</v>
      </c>
      <c r="B116" s="32" t="s">
        <v>1106</v>
      </c>
      <c r="C116" s="41">
        <v>133</v>
      </c>
      <c r="D116" s="41">
        <v>140</v>
      </c>
    </row>
    <row r="117" spans="1:4" s="21" customFormat="1" x14ac:dyDescent="0.2">
      <c r="A117" s="31" t="s">
        <v>228</v>
      </c>
      <c r="B117" s="32" t="s">
        <v>1107</v>
      </c>
      <c r="C117" s="41">
        <v>133</v>
      </c>
      <c r="D117" s="41">
        <v>140</v>
      </c>
    </row>
    <row r="118" spans="1:4" s="21" customFormat="1" x14ac:dyDescent="0.2">
      <c r="A118" s="31" t="s">
        <v>230</v>
      </c>
      <c r="B118" s="32" t="s">
        <v>1108</v>
      </c>
      <c r="C118" s="41">
        <v>0</v>
      </c>
      <c r="D118" s="41">
        <v>0</v>
      </c>
    </row>
    <row r="119" spans="1:4" s="21" customFormat="1" x14ac:dyDescent="0.2">
      <c r="A119" s="31" t="s">
        <v>232</v>
      </c>
      <c r="B119" s="32" t="s">
        <v>1109</v>
      </c>
      <c r="C119" s="41">
        <v>133</v>
      </c>
      <c r="D119" s="41">
        <v>140</v>
      </c>
    </row>
    <row r="120" spans="1:4" s="21" customFormat="1" x14ac:dyDescent="0.2">
      <c r="A120" s="31" t="s">
        <v>234</v>
      </c>
      <c r="B120" s="32" t="s">
        <v>1110</v>
      </c>
      <c r="C120" s="41">
        <v>133</v>
      </c>
      <c r="D120" s="41">
        <v>140</v>
      </c>
    </row>
    <row r="121" spans="1:4" s="21" customFormat="1" ht="33" x14ac:dyDescent="0.2">
      <c r="A121" s="31" t="s">
        <v>242</v>
      </c>
      <c r="B121" s="32" t="s">
        <v>1111</v>
      </c>
      <c r="C121" s="41">
        <v>133</v>
      </c>
      <c r="D121" s="41">
        <v>140</v>
      </c>
    </row>
    <row r="122" spans="1:4" s="21" customFormat="1" ht="33" x14ac:dyDescent="0.2">
      <c r="A122" s="31" t="s">
        <v>244</v>
      </c>
      <c r="B122" s="32" t="s">
        <v>1112</v>
      </c>
      <c r="C122" s="41">
        <v>133</v>
      </c>
      <c r="D122" s="41">
        <v>140</v>
      </c>
    </row>
    <row r="123" spans="1:4" s="21" customFormat="1" x14ac:dyDescent="0.2">
      <c r="A123" s="31" t="s">
        <v>236</v>
      </c>
      <c r="B123" s="32" t="s">
        <v>1113</v>
      </c>
      <c r="C123" s="41">
        <v>133</v>
      </c>
      <c r="D123" s="41">
        <v>140</v>
      </c>
    </row>
    <row r="124" spans="1:4" s="21" customFormat="1" x14ac:dyDescent="0.2">
      <c r="A124" s="31" t="s">
        <v>238</v>
      </c>
      <c r="B124" s="32" t="s">
        <v>1114</v>
      </c>
      <c r="C124" s="41">
        <v>133</v>
      </c>
      <c r="D124" s="41">
        <v>140</v>
      </c>
    </row>
    <row r="125" spans="1:4" s="21" customFormat="1" x14ac:dyDescent="0.2">
      <c r="A125" s="31" t="s">
        <v>240</v>
      </c>
      <c r="B125" s="32" t="s">
        <v>1115</v>
      </c>
      <c r="C125" s="41">
        <v>133</v>
      </c>
      <c r="D125" s="41">
        <v>140</v>
      </c>
    </row>
    <row r="126" spans="1:4" s="21" customFormat="1" ht="33" x14ac:dyDescent="0.2">
      <c r="A126" s="31" t="s">
        <v>246</v>
      </c>
      <c r="B126" s="32" t="s">
        <v>1116</v>
      </c>
      <c r="C126" s="41">
        <v>133</v>
      </c>
      <c r="D126" s="41">
        <v>140</v>
      </c>
    </row>
    <row r="127" spans="1:4" s="21" customFormat="1" x14ac:dyDescent="0.2">
      <c r="A127" s="31" t="s">
        <v>248</v>
      </c>
      <c r="B127" s="32" t="s">
        <v>1117</v>
      </c>
      <c r="C127" s="41">
        <v>133</v>
      </c>
      <c r="D127" s="41">
        <v>140</v>
      </c>
    </row>
    <row r="128" spans="1:4" s="21" customFormat="1" x14ac:dyDescent="0.2">
      <c r="A128" s="31" t="s">
        <v>250</v>
      </c>
      <c r="B128" s="32" t="s">
        <v>1118</v>
      </c>
      <c r="C128" s="41">
        <v>133</v>
      </c>
      <c r="D128" s="41">
        <v>140</v>
      </c>
    </row>
    <row r="129" spans="1:4" s="21" customFormat="1" x14ac:dyDescent="0.2">
      <c r="A129" s="31" t="s">
        <v>252</v>
      </c>
      <c r="B129" s="32" t="s">
        <v>1119</v>
      </c>
      <c r="C129" s="41">
        <v>133</v>
      </c>
      <c r="D129" s="41">
        <v>140</v>
      </c>
    </row>
    <row r="130" spans="1:4" s="21" customFormat="1" x14ac:dyDescent="0.2">
      <c r="A130" s="31" t="s">
        <v>254</v>
      </c>
      <c r="B130" s="32" t="s">
        <v>1120</v>
      </c>
      <c r="C130" s="41">
        <v>133</v>
      </c>
      <c r="D130" s="41">
        <v>140</v>
      </c>
    </row>
    <row r="131" spans="1:4" s="21" customFormat="1" x14ac:dyDescent="0.2">
      <c r="A131" s="31" t="s">
        <v>256</v>
      </c>
      <c r="B131" s="32" t="s">
        <v>1121</v>
      </c>
      <c r="C131" s="41">
        <v>133</v>
      </c>
      <c r="D131" s="41">
        <v>140</v>
      </c>
    </row>
    <row r="132" spans="1:4" s="21" customFormat="1" x14ac:dyDescent="0.2">
      <c r="A132" s="31" t="s">
        <v>258</v>
      </c>
      <c r="B132" s="32" t="s">
        <v>1122</v>
      </c>
      <c r="C132" s="41">
        <v>133</v>
      </c>
      <c r="D132" s="41">
        <v>140</v>
      </c>
    </row>
    <row r="133" spans="1:4" s="21" customFormat="1" x14ac:dyDescent="0.2">
      <c r="A133" s="31" t="s">
        <v>260</v>
      </c>
      <c r="B133" s="32" t="s">
        <v>1123</v>
      </c>
      <c r="C133" s="41">
        <v>133</v>
      </c>
      <c r="D133" s="41">
        <v>140</v>
      </c>
    </row>
    <row r="134" spans="1:4" s="21" customFormat="1" x14ac:dyDescent="0.2">
      <c r="A134" s="31" t="s">
        <v>262</v>
      </c>
      <c r="B134" s="32" t="s">
        <v>1124</v>
      </c>
      <c r="C134" s="41">
        <v>133</v>
      </c>
      <c r="D134" s="41">
        <v>140</v>
      </c>
    </row>
    <row r="135" spans="1:4" s="21" customFormat="1" x14ac:dyDescent="0.2">
      <c r="A135" s="31" t="s">
        <v>264</v>
      </c>
      <c r="B135" s="32" t="s">
        <v>1125</v>
      </c>
      <c r="C135" s="41">
        <v>133</v>
      </c>
      <c r="D135" s="41">
        <v>140</v>
      </c>
    </row>
    <row r="136" spans="1:4" s="21" customFormat="1" x14ac:dyDescent="0.2">
      <c r="A136" s="31" t="s">
        <v>266</v>
      </c>
      <c r="B136" s="32" t="s">
        <v>1126</v>
      </c>
      <c r="C136" s="41">
        <v>133</v>
      </c>
      <c r="D136" s="41">
        <v>140</v>
      </c>
    </row>
    <row r="137" spans="1:4" s="21" customFormat="1" ht="33" x14ac:dyDescent="0.2">
      <c r="A137" s="31" t="s">
        <v>268</v>
      </c>
      <c r="B137" s="32" t="s">
        <v>1127</v>
      </c>
      <c r="C137" s="41">
        <v>133</v>
      </c>
      <c r="D137" s="41">
        <v>140</v>
      </c>
    </row>
    <row r="138" spans="1:4" s="21" customFormat="1" ht="33" x14ac:dyDescent="0.2">
      <c r="A138" s="31" t="s">
        <v>270</v>
      </c>
      <c r="B138" s="32" t="s">
        <v>1128</v>
      </c>
      <c r="C138" s="41">
        <v>133</v>
      </c>
      <c r="D138" s="41">
        <v>140</v>
      </c>
    </row>
    <row r="139" spans="1:4" s="21" customFormat="1" x14ac:dyDescent="0.2">
      <c r="A139" s="31" t="s">
        <v>272</v>
      </c>
      <c r="B139" s="32" t="s">
        <v>1129</v>
      </c>
      <c r="C139" s="41">
        <v>133</v>
      </c>
      <c r="D139" s="41">
        <v>140</v>
      </c>
    </row>
    <row r="140" spans="1:4" s="21" customFormat="1" x14ac:dyDescent="0.2">
      <c r="A140" s="31" t="s">
        <v>274</v>
      </c>
      <c r="B140" s="32" t="s">
        <v>1130</v>
      </c>
      <c r="C140" s="41">
        <v>133</v>
      </c>
      <c r="D140" s="41">
        <v>140</v>
      </c>
    </row>
    <row r="141" spans="1:4" s="21" customFormat="1" x14ac:dyDescent="0.2">
      <c r="A141" s="31" t="s">
        <v>276</v>
      </c>
      <c r="B141" s="32" t="s">
        <v>1131</v>
      </c>
      <c r="C141" s="41">
        <v>133</v>
      </c>
      <c r="D141" s="41">
        <v>140</v>
      </c>
    </row>
    <row r="142" spans="1:4" s="21" customFormat="1" x14ac:dyDescent="0.2">
      <c r="A142" s="31" t="s">
        <v>278</v>
      </c>
      <c r="B142" s="32" t="s">
        <v>1132</v>
      </c>
      <c r="C142" s="41">
        <v>133</v>
      </c>
      <c r="D142" s="41">
        <v>140</v>
      </c>
    </row>
    <row r="143" spans="1:4" s="21" customFormat="1" x14ac:dyDescent="0.2">
      <c r="A143" s="31" t="s">
        <v>280</v>
      </c>
      <c r="B143" s="32" t="s">
        <v>1133</v>
      </c>
      <c r="C143" s="41">
        <v>133</v>
      </c>
      <c r="D143" s="41">
        <v>140</v>
      </c>
    </row>
    <row r="144" spans="1:4" s="21" customFormat="1" x14ac:dyDescent="0.2">
      <c r="A144" s="31" t="s">
        <v>282</v>
      </c>
      <c r="B144" s="32" t="s">
        <v>1134</v>
      </c>
      <c r="C144" s="41">
        <v>133</v>
      </c>
      <c r="D144" s="41">
        <v>140</v>
      </c>
    </row>
    <row r="145" spans="1:4" s="21" customFormat="1" x14ac:dyDescent="0.2">
      <c r="A145" s="31" t="s">
        <v>284</v>
      </c>
      <c r="B145" s="32" t="s">
        <v>1135</v>
      </c>
      <c r="C145" s="41">
        <v>133</v>
      </c>
      <c r="D145" s="41">
        <v>140</v>
      </c>
    </row>
    <row r="146" spans="1:4" s="21" customFormat="1" x14ac:dyDescent="0.2">
      <c r="A146" s="31" t="s">
        <v>286</v>
      </c>
      <c r="B146" s="32" t="s">
        <v>1136</v>
      </c>
      <c r="C146" s="41">
        <v>133</v>
      </c>
      <c r="D146" s="41">
        <v>140</v>
      </c>
    </row>
    <row r="147" spans="1:4" s="21" customFormat="1" x14ac:dyDescent="0.2">
      <c r="A147" s="31" t="s">
        <v>288</v>
      </c>
      <c r="B147" s="32" t="s">
        <v>1137</v>
      </c>
      <c r="C147" s="41">
        <v>133</v>
      </c>
      <c r="D147" s="41">
        <v>140</v>
      </c>
    </row>
    <row r="148" spans="1:4" s="21" customFormat="1" x14ac:dyDescent="0.2">
      <c r="A148" s="31" t="s">
        <v>290</v>
      </c>
      <c r="B148" s="32" t="s">
        <v>1138</v>
      </c>
      <c r="C148" s="41">
        <v>133</v>
      </c>
      <c r="D148" s="41">
        <v>140</v>
      </c>
    </row>
    <row r="149" spans="1:4" s="21" customFormat="1" x14ac:dyDescent="0.2">
      <c r="A149" s="31" t="s">
        <v>292</v>
      </c>
      <c r="B149" s="32" t="s">
        <v>1139</v>
      </c>
      <c r="C149" s="41">
        <v>133</v>
      </c>
      <c r="D149" s="41">
        <v>140</v>
      </c>
    </row>
    <row r="150" spans="1:4" s="21" customFormat="1" x14ac:dyDescent="0.2">
      <c r="A150" s="31" t="s">
        <v>294</v>
      </c>
      <c r="B150" s="32" t="s">
        <v>1140</v>
      </c>
      <c r="C150" s="41">
        <v>133</v>
      </c>
      <c r="D150" s="41">
        <v>140</v>
      </c>
    </row>
    <row r="151" spans="1:4" s="21" customFormat="1" x14ac:dyDescent="0.2">
      <c r="A151" s="31" t="s">
        <v>296</v>
      </c>
      <c r="B151" s="32" t="s">
        <v>1141</v>
      </c>
      <c r="C151" s="41">
        <v>133</v>
      </c>
      <c r="D151" s="41">
        <v>140</v>
      </c>
    </row>
    <row r="152" spans="1:4" s="21" customFormat="1" x14ac:dyDescent="0.2">
      <c r="A152" s="31" t="s">
        <v>298</v>
      </c>
      <c r="B152" s="32" t="s">
        <v>1142</v>
      </c>
      <c r="C152" s="41">
        <v>133</v>
      </c>
      <c r="D152" s="41">
        <v>140</v>
      </c>
    </row>
    <row r="153" spans="1:4" s="21" customFormat="1" x14ac:dyDescent="0.2">
      <c r="A153" s="31" t="s">
        <v>300</v>
      </c>
      <c r="B153" s="32" t="s">
        <v>1143</v>
      </c>
      <c r="C153" s="41">
        <v>133</v>
      </c>
      <c r="D153" s="41">
        <v>140</v>
      </c>
    </row>
    <row r="154" spans="1:4" s="21" customFormat="1" x14ac:dyDescent="0.2">
      <c r="A154" s="31" t="s">
        <v>302</v>
      </c>
      <c r="B154" s="32" t="s">
        <v>1144</v>
      </c>
      <c r="C154" s="41">
        <v>133</v>
      </c>
      <c r="D154" s="41">
        <v>140</v>
      </c>
    </row>
    <row r="155" spans="1:4" s="21" customFormat="1" x14ac:dyDescent="0.2">
      <c r="A155" s="31" t="s">
        <v>304</v>
      </c>
      <c r="B155" s="32" t="s">
        <v>1145</v>
      </c>
      <c r="C155" s="41">
        <v>133</v>
      </c>
      <c r="D155" s="41">
        <v>140</v>
      </c>
    </row>
    <row r="156" spans="1:4" s="21" customFormat="1" ht="33" x14ac:dyDescent="0.2">
      <c r="A156" s="31" t="s">
        <v>306</v>
      </c>
      <c r="B156" s="32" t="s">
        <v>1146</v>
      </c>
      <c r="C156" s="41">
        <v>133</v>
      </c>
      <c r="D156" s="41">
        <v>140</v>
      </c>
    </row>
    <row r="157" spans="1:4" s="21" customFormat="1" ht="33" x14ac:dyDescent="0.2">
      <c r="A157" s="31" t="s">
        <v>308</v>
      </c>
      <c r="B157" s="32" t="s">
        <v>1147</v>
      </c>
      <c r="C157" s="41">
        <v>133</v>
      </c>
      <c r="D157" s="41">
        <v>140</v>
      </c>
    </row>
    <row r="158" spans="1:4" s="21" customFormat="1" x14ac:dyDescent="0.2">
      <c r="A158" s="31" t="s">
        <v>310</v>
      </c>
      <c r="B158" s="32" t="s">
        <v>1148</v>
      </c>
      <c r="C158" s="41">
        <v>133</v>
      </c>
      <c r="D158" s="41">
        <v>140</v>
      </c>
    </row>
    <row r="159" spans="1:4" s="21" customFormat="1" x14ac:dyDescent="0.2">
      <c r="A159" s="31" t="s">
        <v>312</v>
      </c>
      <c r="B159" s="32" t="s">
        <v>1149</v>
      </c>
      <c r="C159" s="41">
        <v>0</v>
      </c>
      <c r="D159" s="41">
        <v>0</v>
      </c>
    </row>
    <row r="160" spans="1:4" s="21" customFormat="1" ht="17.25" customHeight="1" x14ac:dyDescent="0.2">
      <c r="A160" s="31" t="s">
        <v>314</v>
      </c>
      <c r="B160" s="32" t="s">
        <v>1150</v>
      </c>
      <c r="C160" s="41">
        <v>133</v>
      </c>
      <c r="D160" s="41">
        <v>140</v>
      </c>
    </row>
    <row r="161" spans="1:4" s="21" customFormat="1" x14ac:dyDescent="0.2">
      <c r="A161" s="31" t="s">
        <v>316</v>
      </c>
      <c r="B161" s="32" t="s">
        <v>1151</v>
      </c>
      <c r="C161" s="41">
        <v>133</v>
      </c>
      <c r="D161" s="41">
        <v>140</v>
      </c>
    </row>
    <row r="162" spans="1:4" s="21" customFormat="1" x14ac:dyDescent="0.2">
      <c r="A162" s="31" t="s">
        <v>318</v>
      </c>
      <c r="B162" s="32" t="s">
        <v>1152</v>
      </c>
      <c r="C162" s="41">
        <v>133</v>
      </c>
      <c r="D162" s="41">
        <v>140</v>
      </c>
    </row>
    <row r="163" spans="1:4" s="21" customFormat="1" x14ac:dyDescent="0.2">
      <c r="A163" s="31" t="s">
        <v>320</v>
      </c>
      <c r="B163" s="32" t="s">
        <v>1153</v>
      </c>
      <c r="C163" s="41">
        <v>133</v>
      </c>
      <c r="D163" s="41">
        <v>140</v>
      </c>
    </row>
    <row r="164" spans="1:4" s="21" customFormat="1" x14ac:dyDescent="0.2">
      <c r="A164" s="31" t="s">
        <v>322</v>
      </c>
      <c r="B164" s="32" t="s">
        <v>1154</v>
      </c>
      <c r="C164" s="41">
        <v>133</v>
      </c>
      <c r="D164" s="41">
        <v>140</v>
      </c>
    </row>
    <row r="165" spans="1:4" s="21" customFormat="1" x14ac:dyDescent="0.2">
      <c r="A165" s="31" t="s">
        <v>324</v>
      </c>
      <c r="B165" s="32" t="s">
        <v>1155</v>
      </c>
      <c r="C165" s="41">
        <v>133</v>
      </c>
      <c r="D165" s="41">
        <v>140</v>
      </c>
    </row>
    <row r="166" spans="1:4" s="21" customFormat="1" x14ac:dyDescent="0.2">
      <c r="A166" s="31" t="s">
        <v>326</v>
      </c>
      <c r="B166" s="32" t="s">
        <v>1156</v>
      </c>
      <c r="C166" s="41">
        <v>133</v>
      </c>
      <c r="D166" s="41">
        <v>140</v>
      </c>
    </row>
    <row r="167" spans="1:4" s="21" customFormat="1" x14ac:dyDescent="0.2">
      <c r="A167" s="31" t="s">
        <v>328</v>
      </c>
      <c r="B167" s="32" t="s">
        <v>1157</v>
      </c>
      <c r="C167" s="41">
        <v>133</v>
      </c>
      <c r="D167" s="41">
        <v>140</v>
      </c>
    </row>
    <row r="168" spans="1:4" s="21" customFormat="1" x14ac:dyDescent="0.2">
      <c r="A168" s="31" t="s">
        <v>330</v>
      </c>
      <c r="B168" s="32" t="s">
        <v>1158</v>
      </c>
      <c r="C168" s="41">
        <v>133</v>
      </c>
      <c r="D168" s="41">
        <v>140</v>
      </c>
    </row>
    <row r="169" spans="1:4" s="21" customFormat="1" ht="33" x14ac:dyDescent="0.2">
      <c r="A169" s="31" t="s">
        <v>332</v>
      </c>
      <c r="B169" s="32" t="s">
        <v>1159</v>
      </c>
      <c r="C169" s="41">
        <v>133</v>
      </c>
      <c r="D169" s="41">
        <v>140</v>
      </c>
    </row>
    <row r="170" spans="1:4" s="21" customFormat="1" x14ac:dyDescent="0.2">
      <c r="A170" s="31" t="s">
        <v>334</v>
      </c>
      <c r="B170" s="32" t="s">
        <v>1160</v>
      </c>
      <c r="C170" s="41">
        <v>133</v>
      </c>
      <c r="D170" s="41">
        <v>140</v>
      </c>
    </row>
    <row r="171" spans="1:4" s="21" customFormat="1" x14ac:dyDescent="0.2">
      <c r="A171" s="31" t="s">
        <v>336</v>
      </c>
      <c r="B171" s="32" t="s">
        <v>1161</v>
      </c>
      <c r="C171" s="41">
        <v>133</v>
      </c>
      <c r="D171" s="41">
        <v>140</v>
      </c>
    </row>
    <row r="172" spans="1:4" s="21" customFormat="1" x14ac:dyDescent="0.2">
      <c r="A172" s="31" t="s">
        <v>338</v>
      </c>
      <c r="B172" s="32" t="s">
        <v>1162</v>
      </c>
      <c r="C172" s="41">
        <v>133</v>
      </c>
      <c r="D172" s="41">
        <v>140</v>
      </c>
    </row>
    <row r="173" spans="1:4" s="21" customFormat="1" x14ac:dyDescent="0.2">
      <c r="A173" s="31" t="s">
        <v>340</v>
      </c>
      <c r="B173" s="32" t="s">
        <v>1163</v>
      </c>
      <c r="C173" s="41">
        <v>133</v>
      </c>
      <c r="D173" s="41">
        <v>140</v>
      </c>
    </row>
    <row r="174" spans="1:4" s="21" customFormat="1" x14ac:dyDescent="0.2">
      <c r="A174" s="31" t="s">
        <v>342</v>
      </c>
      <c r="B174" s="32" t="s">
        <v>1164</v>
      </c>
      <c r="C174" s="41">
        <v>120</v>
      </c>
      <c r="D174" s="41">
        <v>120</v>
      </c>
    </row>
    <row r="175" spans="1:4" s="21" customFormat="1" ht="33" x14ac:dyDescent="0.2">
      <c r="A175" s="31" t="s">
        <v>344</v>
      </c>
      <c r="B175" s="32" t="s">
        <v>1165</v>
      </c>
      <c r="C175" s="41">
        <v>133</v>
      </c>
      <c r="D175" s="41">
        <v>140</v>
      </c>
    </row>
    <row r="176" spans="1:4" s="21" customFormat="1" x14ac:dyDescent="0.2">
      <c r="A176" s="31" t="s">
        <v>346</v>
      </c>
      <c r="B176" s="32" t="s">
        <v>1166</v>
      </c>
      <c r="C176" s="41">
        <v>133</v>
      </c>
      <c r="D176" s="41">
        <v>140</v>
      </c>
    </row>
    <row r="177" spans="1:4" s="21" customFormat="1" ht="33" x14ac:dyDescent="0.2">
      <c r="A177" s="31" t="s">
        <v>348</v>
      </c>
      <c r="B177" s="32" t="s">
        <v>1167</v>
      </c>
      <c r="C177" s="41">
        <v>133</v>
      </c>
      <c r="D177" s="41">
        <v>140</v>
      </c>
    </row>
    <row r="178" spans="1:4" s="21" customFormat="1" x14ac:dyDescent="0.2">
      <c r="A178" s="31" t="s">
        <v>350</v>
      </c>
      <c r="B178" s="32" t="s">
        <v>1168</v>
      </c>
      <c r="C178" s="41">
        <v>133</v>
      </c>
      <c r="D178" s="41">
        <v>140</v>
      </c>
    </row>
    <row r="179" spans="1:4" s="21" customFormat="1" ht="33" x14ac:dyDescent="0.2">
      <c r="A179" s="31" t="s">
        <v>352</v>
      </c>
      <c r="B179" s="32" t="s">
        <v>1169</v>
      </c>
      <c r="C179" s="41">
        <v>133</v>
      </c>
      <c r="D179" s="41">
        <v>140</v>
      </c>
    </row>
    <row r="180" spans="1:4" s="21" customFormat="1" x14ac:dyDescent="0.2">
      <c r="A180" s="31" t="s">
        <v>354</v>
      </c>
      <c r="B180" s="32" t="s">
        <v>1170</v>
      </c>
      <c r="C180" s="41">
        <v>133</v>
      </c>
      <c r="D180" s="41">
        <v>140</v>
      </c>
    </row>
    <row r="181" spans="1:4" s="21" customFormat="1" x14ac:dyDescent="0.2">
      <c r="A181" s="31" t="s">
        <v>356</v>
      </c>
      <c r="B181" s="32" t="s">
        <v>1171</v>
      </c>
      <c r="C181" s="41">
        <v>133</v>
      </c>
      <c r="D181" s="41">
        <v>140</v>
      </c>
    </row>
    <row r="182" spans="1:4" s="21" customFormat="1" x14ac:dyDescent="0.2">
      <c r="A182" s="31" t="s">
        <v>358</v>
      </c>
      <c r="B182" s="32" t="s">
        <v>1172</v>
      </c>
      <c r="C182" s="41">
        <v>133</v>
      </c>
      <c r="D182" s="41">
        <v>140</v>
      </c>
    </row>
    <row r="183" spans="1:4" s="21" customFormat="1" x14ac:dyDescent="0.2">
      <c r="A183" s="31" t="s">
        <v>360</v>
      </c>
      <c r="B183" s="32" t="s">
        <v>1173</v>
      </c>
      <c r="C183" s="41">
        <v>133</v>
      </c>
      <c r="D183" s="41">
        <v>140</v>
      </c>
    </row>
    <row r="184" spans="1:4" s="21" customFormat="1" ht="33" x14ac:dyDescent="0.2">
      <c r="A184" s="31" t="s">
        <v>362</v>
      </c>
      <c r="B184" s="32" t="s">
        <v>1174</v>
      </c>
      <c r="C184" s="41">
        <v>0</v>
      </c>
      <c r="D184" s="41">
        <v>0</v>
      </c>
    </row>
    <row r="185" spans="1:4" s="21" customFormat="1" ht="33" x14ac:dyDescent="0.2">
      <c r="A185" s="31" t="s">
        <v>364</v>
      </c>
      <c r="B185" s="32" t="s">
        <v>1175</v>
      </c>
      <c r="C185" s="41">
        <v>120</v>
      </c>
      <c r="D185" s="41">
        <v>120</v>
      </c>
    </row>
    <row r="186" spans="1:4" s="21" customFormat="1" ht="33" x14ac:dyDescent="0.2">
      <c r="A186" s="31" t="s">
        <v>366</v>
      </c>
      <c r="B186" s="32" t="s">
        <v>1176</v>
      </c>
      <c r="C186" s="41">
        <v>120</v>
      </c>
      <c r="D186" s="41">
        <v>120</v>
      </c>
    </row>
    <row r="187" spans="1:4" s="21" customFormat="1" ht="33" x14ac:dyDescent="0.2">
      <c r="A187" s="31" t="s">
        <v>368</v>
      </c>
      <c r="B187" s="32" t="s">
        <v>1177</v>
      </c>
      <c r="C187" s="41">
        <v>133</v>
      </c>
      <c r="D187" s="41">
        <v>140</v>
      </c>
    </row>
    <row r="188" spans="1:4" s="21" customFormat="1" ht="33" x14ac:dyDescent="0.2">
      <c r="A188" s="31" t="s">
        <v>370</v>
      </c>
      <c r="B188" s="34" t="s">
        <v>1178</v>
      </c>
      <c r="C188" s="41">
        <v>0</v>
      </c>
      <c r="D188" s="41">
        <v>0</v>
      </c>
    </row>
    <row r="189" spans="1:4" s="21" customFormat="1" ht="33" x14ac:dyDescent="0.2">
      <c r="A189" s="31" t="s">
        <v>372</v>
      </c>
      <c r="B189" s="32" t="s">
        <v>1179</v>
      </c>
      <c r="C189" s="41">
        <v>133</v>
      </c>
      <c r="D189" s="41">
        <v>140</v>
      </c>
    </row>
    <row r="190" spans="1:4" s="21" customFormat="1" x14ac:dyDescent="0.2">
      <c r="A190" s="31" t="s">
        <v>374</v>
      </c>
      <c r="B190" s="32" t="s">
        <v>1180</v>
      </c>
      <c r="C190" s="41">
        <v>133</v>
      </c>
      <c r="D190" s="41">
        <v>140</v>
      </c>
    </row>
    <row r="191" spans="1:4" s="21" customFormat="1" x14ac:dyDescent="0.2">
      <c r="A191" s="31" t="s">
        <v>376</v>
      </c>
      <c r="B191" s="32" t="s">
        <v>1181</v>
      </c>
      <c r="C191" s="41">
        <v>133</v>
      </c>
      <c r="D191" s="41">
        <v>140</v>
      </c>
    </row>
    <row r="192" spans="1:4" s="21" customFormat="1" x14ac:dyDescent="0.2">
      <c r="A192" s="31" t="s">
        <v>378</v>
      </c>
      <c r="B192" s="32" t="s">
        <v>1182</v>
      </c>
      <c r="C192" s="41">
        <v>133</v>
      </c>
      <c r="D192" s="41">
        <v>140</v>
      </c>
    </row>
    <row r="193" spans="1:4" s="21" customFormat="1" x14ac:dyDescent="0.2">
      <c r="A193" s="31" t="s">
        <v>380</v>
      </c>
      <c r="B193" s="32" t="s">
        <v>1183</v>
      </c>
      <c r="C193" s="41">
        <v>133</v>
      </c>
      <c r="D193" s="41">
        <v>140</v>
      </c>
    </row>
    <row r="194" spans="1:4" s="21" customFormat="1" x14ac:dyDescent="0.2">
      <c r="A194" s="31" t="s">
        <v>382</v>
      </c>
      <c r="B194" s="32" t="s">
        <v>1184</v>
      </c>
      <c r="C194" s="41">
        <v>133</v>
      </c>
      <c r="D194" s="41">
        <v>140</v>
      </c>
    </row>
    <row r="195" spans="1:4" s="21" customFormat="1" x14ac:dyDescent="0.2">
      <c r="A195" s="31" t="s">
        <v>384</v>
      </c>
      <c r="B195" s="32" t="s">
        <v>1185</v>
      </c>
      <c r="C195" s="41">
        <v>133</v>
      </c>
      <c r="D195" s="41">
        <v>140</v>
      </c>
    </row>
    <row r="196" spans="1:4" s="21" customFormat="1" x14ac:dyDescent="0.2">
      <c r="A196" s="31" t="s">
        <v>386</v>
      </c>
      <c r="B196" s="32" t="s">
        <v>1186</v>
      </c>
      <c r="C196" s="41">
        <v>133</v>
      </c>
      <c r="D196" s="41">
        <v>140</v>
      </c>
    </row>
    <row r="197" spans="1:4" s="21" customFormat="1" x14ac:dyDescent="0.2">
      <c r="A197" s="31" t="s">
        <v>388</v>
      </c>
      <c r="B197" s="32" t="s">
        <v>1187</v>
      </c>
      <c r="C197" s="41">
        <v>133</v>
      </c>
      <c r="D197" s="41">
        <v>140</v>
      </c>
    </row>
    <row r="198" spans="1:4" s="21" customFormat="1" x14ac:dyDescent="0.2">
      <c r="A198" s="31" t="s">
        <v>390</v>
      </c>
      <c r="B198" s="32" t="s">
        <v>391</v>
      </c>
      <c r="C198" s="41">
        <v>133</v>
      </c>
      <c r="D198" s="41">
        <v>140</v>
      </c>
    </row>
    <row r="199" spans="1:4" s="21" customFormat="1" x14ac:dyDescent="0.2">
      <c r="A199" s="31" t="s">
        <v>392</v>
      </c>
      <c r="B199" s="32" t="s">
        <v>1188</v>
      </c>
      <c r="C199" s="41">
        <v>133</v>
      </c>
      <c r="D199" s="41">
        <v>140</v>
      </c>
    </row>
    <row r="200" spans="1:4" s="21" customFormat="1" x14ac:dyDescent="0.2">
      <c r="A200" s="31" t="s">
        <v>394</v>
      </c>
      <c r="B200" s="32" t="s">
        <v>1189</v>
      </c>
      <c r="C200" s="41">
        <v>133</v>
      </c>
      <c r="D200" s="41">
        <v>140</v>
      </c>
    </row>
    <row r="201" spans="1:4" s="21" customFormat="1" x14ac:dyDescent="0.2">
      <c r="A201" s="31" t="s">
        <v>396</v>
      </c>
      <c r="B201" s="32" t="s">
        <v>1190</v>
      </c>
      <c r="C201" s="41">
        <v>133</v>
      </c>
      <c r="D201" s="41">
        <v>140</v>
      </c>
    </row>
    <row r="202" spans="1:4" s="21" customFormat="1" x14ac:dyDescent="0.2">
      <c r="A202" s="31" t="s">
        <v>398</v>
      </c>
      <c r="B202" s="32" t="s">
        <v>1191</v>
      </c>
      <c r="C202" s="41">
        <v>133</v>
      </c>
      <c r="D202" s="41">
        <v>140</v>
      </c>
    </row>
    <row r="203" spans="1:4" s="21" customFormat="1" x14ac:dyDescent="0.2">
      <c r="A203" s="31" t="s">
        <v>400</v>
      </c>
      <c r="B203" s="32" t="s">
        <v>1192</v>
      </c>
      <c r="C203" s="41">
        <v>133</v>
      </c>
      <c r="D203" s="41">
        <v>140</v>
      </c>
    </row>
    <row r="204" spans="1:4" s="21" customFormat="1" ht="16.5" customHeight="1" x14ac:dyDescent="0.2">
      <c r="A204" s="31" t="s">
        <v>402</v>
      </c>
      <c r="B204" s="32" t="s">
        <v>1193</v>
      </c>
      <c r="C204" s="41">
        <v>133</v>
      </c>
      <c r="D204" s="41">
        <v>140</v>
      </c>
    </row>
    <row r="205" spans="1:4" s="21" customFormat="1" x14ac:dyDescent="0.2">
      <c r="A205" s="31" t="s">
        <v>404</v>
      </c>
      <c r="B205" s="32" t="s">
        <v>1194</v>
      </c>
      <c r="C205" s="41">
        <v>133</v>
      </c>
      <c r="D205" s="41">
        <v>140</v>
      </c>
    </row>
    <row r="206" spans="1:4" s="21" customFormat="1" x14ac:dyDescent="0.2">
      <c r="A206" s="31" t="s">
        <v>406</v>
      </c>
      <c r="B206" s="32" t="s">
        <v>1195</v>
      </c>
      <c r="C206" s="41">
        <v>133</v>
      </c>
      <c r="D206" s="41">
        <v>140</v>
      </c>
    </row>
    <row r="207" spans="1:4" s="21" customFormat="1" x14ac:dyDescent="0.2">
      <c r="A207" s="31" t="s">
        <v>408</v>
      </c>
      <c r="B207" s="32" t="s">
        <v>1196</v>
      </c>
      <c r="C207" s="41">
        <v>133</v>
      </c>
      <c r="D207" s="41">
        <v>140</v>
      </c>
    </row>
    <row r="208" spans="1:4" s="21" customFormat="1" x14ac:dyDescent="0.2">
      <c r="A208" s="31" t="s">
        <v>410</v>
      </c>
      <c r="B208" s="32" t="s">
        <v>1197</v>
      </c>
      <c r="C208" s="41">
        <v>163</v>
      </c>
      <c r="D208" s="41">
        <v>170</v>
      </c>
    </row>
    <row r="209" spans="1:4" s="21" customFormat="1" x14ac:dyDescent="0.2">
      <c r="A209" s="31" t="s">
        <v>412</v>
      </c>
      <c r="B209" s="32" t="s">
        <v>1198</v>
      </c>
      <c r="C209" s="41">
        <v>120</v>
      </c>
      <c r="D209" s="41">
        <v>120</v>
      </c>
    </row>
    <row r="210" spans="1:4" s="21" customFormat="1" x14ac:dyDescent="0.2">
      <c r="A210" s="31" t="s">
        <v>414</v>
      </c>
      <c r="B210" s="32" t="s">
        <v>1199</v>
      </c>
      <c r="C210" s="41">
        <v>150</v>
      </c>
      <c r="D210" s="41">
        <v>150</v>
      </c>
    </row>
    <row r="211" spans="1:4" s="21" customFormat="1" x14ac:dyDescent="0.2">
      <c r="A211" s="31" t="s">
        <v>416</v>
      </c>
      <c r="B211" s="32" t="s">
        <v>1200</v>
      </c>
      <c r="C211" s="41">
        <v>133</v>
      </c>
      <c r="D211" s="41">
        <v>140</v>
      </c>
    </row>
    <row r="212" spans="1:4" s="21" customFormat="1" x14ac:dyDescent="0.2">
      <c r="A212" s="31" t="s">
        <v>418</v>
      </c>
      <c r="B212" s="32" t="s">
        <v>1201</v>
      </c>
      <c r="C212" s="41">
        <v>0</v>
      </c>
      <c r="D212" s="41">
        <v>0</v>
      </c>
    </row>
    <row r="213" spans="1:4" s="21" customFormat="1" x14ac:dyDescent="0.2">
      <c r="A213" s="31" t="s">
        <v>420</v>
      </c>
      <c r="B213" s="32" t="s">
        <v>1202</v>
      </c>
      <c r="C213" s="41">
        <v>312</v>
      </c>
      <c r="D213" s="41">
        <v>319</v>
      </c>
    </row>
    <row r="214" spans="1:4" s="21" customFormat="1" ht="33" x14ac:dyDescent="0.2">
      <c r="A214" s="31" t="s">
        <v>422</v>
      </c>
      <c r="B214" s="32" t="s">
        <v>1203</v>
      </c>
      <c r="C214" s="41">
        <v>133</v>
      </c>
      <c r="D214" s="41">
        <v>140</v>
      </c>
    </row>
    <row r="215" spans="1:4" s="21" customFormat="1" x14ac:dyDescent="0.2">
      <c r="A215" s="31" t="s">
        <v>424</v>
      </c>
      <c r="B215" s="32" t="s">
        <v>1204</v>
      </c>
      <c r="C215" s="41">
        <v>133</v>
      </c>
      <c r="D215" s="41">
        <v>140</v>
      </c>
    </row>
    <row r="216" spans="1:4" s="21" customFormat="1" ht="18.75" customHeight="1" x14ac:dyDescent="0.2">
      <c r="A216" s="31" t="s">
        <v>426</v>
      </c>
      <c r="B216" s="32" t="s">
        <v>1205</v>
      </c>
      <c r="C216" s="41">
        <v>133</v>
      </c>
      <c r="D216" s="41">
        <v>140</v>
      </c>
    </row>
    <row r="217" spans="1:4" s="21" customFormat="1" x14ac:dyDescent="0.2">
      <c r="A217" s="31" t="s">
        <v>428</v>
      </c>
      <c r="B217" s="32" t="s">
        <v>1206</v>
      </c>
      <c r="C217" s="41">
        <v>133</v>
      </c>
      <c r="D217" s="41">
        <v>140</v>
      </c>
    </row>
    <row r="218" spans="1:4" s="21" customFormat="1" x14ac:dyDescent="0.2">
      <c r="A218" s="31" t="s">
        <v>430</v>
      </c>
      <c r="B218" s="32" t="s">
        <v>1207</v>
      </c>
      <c r="C218" s="41">
        <v>133</v>
      </c>
      <c r="D218" s="41">
        <v>140</v>
      </c>
    </row>
    <row r="219" spans="1:4" s="21" customFormat="1" x14ac:dyDescent="0.2">
      <c r="A219" s="31" t="s">
        <v>432</v>
      </c>
      <c r="B219" s="32" t="s">
        <v>1208</v>
      </c>
      <c r="C219" s="41">
        <v>150</v>
      </c>
      <c r="D219" s="41">
        <v>150</v>
      </c>
    </row>
    <row r="220" spans="1:4" s="21" customFormat="1" x14ac:dyDescent="0.2">
      <c r="A220" s="31" t="s">
        <v>434</v>
      </c>
      <c r="B220" s="32" t="s">
        <v>1209</v>
      </c>
      <c r="C220" s="41">
        <v>133</v>
      </c>
      <c r="D220" s="41">
        <v>140</v>
      </c>
    </row>
    <row r="221" spans="1:4" s="21" customFormat="1" x14ac:dyDescent="0.2">
      <c r="A221" s="31" t="s">
        <v>436</v>
      </c>
      <c r="B221" s="32" t="s">
        <v>1210</v>
      </c>
      <c r="C221" s="41">
        <v>133</v>
      </c>
      <c r="D221" s="41">
        <v>140</v>
      </c>
    </row>
    <row r="222" spans="1:4" s="21" customFormat="1" x14ac:dyDescent="0.2">
      <c r="A222" s="31" t="s">
        <v>438</v>
      </c>
      <c r="B222" s="32" t="s">
        <v>1211</v>
      </c>
      <c r="C222" s="41">
        <v>0</v>
      </c>
      <c r="D222" s="41">
        <v>0</v>
      </c>
    </row>
    <row r="223" spans="1:4" s="21" customFormat="1" ht="33" x14ac:dyDescent="0.2">
      <c r="A223" s="31" t="s">
        <v>440</v>
      </c>
      <c r="B223" s="32" t="s">
        <v>1212</v>
      </c>
      <c r="C223" s="41">
        <v>133</v>
      </c>
      <c r="D223" s="41">
        <v>140</v>
      </c>
    </row>
    <row r="224" spans="1:4" s="21" customFormat="1" x14ac:dyDescent="0.2">
      <c r="A224" s="31" t="s">
        <v>442</v>
      </c>
      <c r="B224" s="32" t="s">
        <v>1213</v>
      </c>
      <c r="C224" s="41">
        <v>133</v>
      </c>
      <c r="D224" s="41">
        <v>140</v>
      </c>
    </row>
    <row r="225" spans="1:4" s="21" customFormat="1" x14ac:dyDescent="0.2">
      <c r="A225" s="31" t="s">
        <v>444</v>
      </c>
      <c r="B225" s="32" t="s">
        <v>1214</v>
      </c>
      <c r="C225" s="41">
        <v>133</v>
      </c>
      <c r="D225" s="41">
        <v>140</v>
      </c>
    </row>
    <row r="226" spans="1:4" s="21" customFormat="1" x14ac:dyDescent="0.2">
      <c r="A226" s="31" t="s">
        <v>1215</v>
      </c>
      <c r="B226" s="32" t="s">
        <v>1216</v>
      </c>
      <c r="C226" s="41">
        <v>133</v>
      </c>
      <c r="D226" s="41">
        <v>140</v>
      </c>
    </row>
    <row r="227" spans="1:4" s="21" customFormat="1" ht="33" x14ac:dyDescent="0.2">
      <c r="A227" s="31" t="s">
        <v>446</v>
      </c>
      <c r="B227" s="32" t="s">
        <v>1217</v>
      </c>
      <c r="C227" s="41">
        <v>133</v>
      </c>
      <c r="D227" s="41">
        <v>140</v>
      </c>
    </row>
    <row r="228" spans="1:4" s="21" customFormat="1" x14ac:dyDescent="0.2">
      <c r="A228" s="31" t="s">
        <v>448</v>
      </c>
      <c r="B228" s="32" t="s">
        <v>1218</v>
      </c>
      <c r="C228" s="41">
        <v>133</v>
      </c>
      <c r="D228" s="41">
        <v>140</v>
      </c>
    </row>
    <row r="229" spans="1:4" s="21" customFormat="1" ht="33" x14ac:dyDescent="0.2">
      <c r="A229" s="31" t="s">
        <v>450</v>
      </c>
      <c r="B229" s="32" t="s">
        <v>1246</v>
      </c>
      <c r="C229" s="41">
        <v>133</v>
      </c>
      <c r="D229" s="41">
        <v>140</v>
      </c>
    </row>
    <row r="230" spans="1:4" s="21" customFormat="1" x14ac:dyDescent="0.2">
      <c r="A230" s="31" t="s">
        <v>452</v>
      </c>
      <c r="B230" s="32" t="s">
        <v>1219</v>
      </c>
      <c r="C230" s="41">
        <v>133</v>
      </c>
      <c r="D230" s="41">
        <v>140</v>
      </c>
    </row>
    <row r="231" spans="1:4" s="21" customFormat="1" x14ac:dyDescent="0.2">
      <c r="A231" s="31" t="s">
        <v>454</v>
      </c>
      <c r="B231" s="32" t="s">
        <v>1220</v>
      </c>
      <c r="C231" s="41">
        <v>133</v>
      </c>
      <c r="D231" s="41">
        <v>140</v>
      </c>
    </row>
    <row r="232" spans="1:4" s="21" customFormat="1" ht="33" x14ac:dyDescent="0.2">
      <c r="A232" s="31" t="s">
        <v>456</v>
      </c>
      <c r="B232" s="32" t="s">
        <v>1221</v>
      </c>
      <c r="C232" s="41">
        <v>133</v>
      </c>
      <c r="D232" s="41">
        <v>140</v>
      </c>
    </row>
    <row r="233" spans="1:4" s="21" customFormat="1" x14ac:dyDescent="0.2">
      <c r="A233" s="31" t="s">
        <v>458</v>
      </c>
      <c r="B233" s="32" t="s">
        <v>1222</v>
      </c>
      <c r="C233" s="41">
        <v>133</v>
      </c>
      <c r="D233" s="41">
        <v>140</v>
      </c>
    </row>
    <row r="234" spans="1:4" s="21" customFormat="1" x14ac:dyDescent="0.2">
      <c r="A234" s="31" t="s">
        <v>460</v>
      </c>
      <c r="B234" s="32" t="s">
        <v>1223</v>
      </c>
      <c r="C234" s="41">
        <v>133</v>
      </c>
      <c r="D234" s="41">
        <v>140</v>
      </c>
    </row>
    <row r="235" spans="1:4" s="21" customFormat="1" x14ac:dyDescent="0.2">
      <c r="A235" s="31" t="s">
        <v>462</v>
      </c>
      <c r="B235" s="32" t="s">
        <v>1224</v>
      </c>
      <c r="C235" s="41">
        <v>133</v>
      </c>
      <c r="D235" s="41">
        <v>140</v>
      </c>
    </row>
    <row r="236" spans="1:4" s="21" customFormat="1" ht="15" customHeight="1" x14ac:dyDescent="0.2">
      <c r="A236" s="31" t="s">
        <v>464</v>
      </c>
      <c r="B236" s="32" t="s">
        <v>1225</v>
      </c>
      <c r="C236" s="41">
        <v>133</v>
      </c>
      <c r="D236" s="41">
        <v>140</v>
      </c>
    </row>
    <row r="237" spans="1:4" s="21" customFormat="1" x14ac:dyDescent="0.2">
      <c r="A237" s="31" t="s">
        <v>466</v>
      </c>
      <c r="B237" s="32" t="s">
        <v>1226</v>
      </c>
      <c r="C237" s="41">
        <v>133</v>
      </c>
      <c r="D237" s="41">
        <v>140</v>
      </c>
    </row>
    <row r="238" spans="1:4" s="21" customFormat="1" x14ac:dyDescent="0.2">
      <c r="A238" s="31" t="s">
        <v>468</v>
      </c>
      <c r="B238" s="32" t="s">
        <v>1227</v>
      </c>
      <c r="C238" s="41">
        <v>133</v>
      </c>
      <c r="D238" s="41">
        <v>140</v>
      </c>
    </row>
    <row r="239" spans="1:4" s="21" customFormat="1" x14ac:dyDescent="0.2">
      <c r="A239" s="31" t="s">
        <v>470</v>
      </c>
      <c r="B239" s="32" t="s">
        <v>1228</v>
      </c>
      <c r="C239" s="41">
        <v>133</v>
      </c>
      <c r="D239" s="41">
        <v>140</v>
      </c>
    </row>
    <row r="240" spans="1:4" s="21" customFormat="1" x14ac:dyDescent="0.2">
      <c r="A240" s="31" t="s">
        <v>472</v>
      </c>
      <c r="B240" s="32" t="s">
        <v>1229</v>
      </c>
      <c r="C240" s="41">
        <v>133</v>
      </c>
      <c r="D240" s="41">
        <v>140</v>
      </c>
    </row>
    <row r="241" spans="1:4" s="21" customFormat="1" x14ac:dyDescent="0.2">
      <c r="A241" s="31" t="s">
        <v>474</v>
      </c>
      <c r="B241" s="32" t="s">
        <v>1230</v>
      </c>
      <c r="C241" s="41">
        <v>133</v>
      </c>
      <c r="D241" s="41">
        <v>140</v>
      </c>
    </row>
    <row r="242" spans="1:4" s="21" customFormat="1" ht="49.5" x14ac:dyDescent="0.2">
      <c r="A242" s="31" t="s">
        <v>476</v>
      </c>
      <c r="B242" s="32" t="s">
        <v>1231</v>
      </c>
      <c r="C242" s="41">
        <v>120</v>
      </c>
      <c r="D242" s="41">
        <v>120</v>
      </c>
    </row>
    <row r="243" spans="1:4" s="21" customFormat="1" ht="33" x14ac:dyDescent="0.2">
      <c r="A243" s="31" t="s">
        <v>478</v>
      </c>
      <c r="B243" s="32" t="s">
        <v>1232</v>
      </c>
      <c r="C243" s="41">
        <v>120</v>
      </c>
      <c r="D243" s="41">
        <v>120</v>
      </c>
    </row>
    <row r="244" spans="1:4" s="21" customFormat="1" ht="33" x14ac:dyDescent="0.2">
      <c r="A244" s="31" t="s">
        <v>480</v>
      </c>
      <c r="B244" s="32" t="s">
        <v>1233</v>
      </c>
      <c r="C244" s="41">
        <v>120</v>
      </c>
      <c r="D244" s="41">
        <v>120</v>
      </c>
    </row>
    <row r="245" spans="1:4" s="21" customFormat="1" ht="33" x14ac:dyDescent="0.2">
      <c r="A245" s="31" t="s">
        <v>482</v>
      </c>
      <c r="B245" s="32" t="s">
        <v>1234</v>
      </c>
      <c r="C245" s="41">
        <v>133</v>
      </c>
      <c r="D245" s="41">
        <v>140</v>
      </c>
    </row>
    <row r="246" spans="1:4" s="21" customFormat="1" x14ac:dyDescent="0.2">
      <c r="A246" s="31" t="s">
        <v>484</v>
      </c>
      <c r="B246" s="32" t="s">
        <v>1235</v>
      </c>
      <c r="C246" s="41">
        <v>133</v>
      </c>
      <c r="D246" s="41">
        <v>140</v>
      </c>
    </row>
    <row r="247" spans="1:4" s="21" customFormat="1" ht="33" x14ac:dyDescent="0.2">
      <c r="A247" s="31" t="s">
        <v>486</v>
      </c>
      <c r="B247" s="32" t="s">
        <v>1236</v>
      </c>
      <c r="C247" s="41">
        <v>0</v>
      </c>
      <c r="D247" s="41">
        <v>0</v>
      </c>
    </row>
    <row r="248" spans="1:4" s="21" customFormat="1" ht="33" x14ac:dyDescent="0.2">
      <c r="A248" s="31" t="s">
        <v>488</v>
      </c>
      <c r="B248" s="34" t="s">
        <v>1237</v>
      </c>
      <c r="C248" s="41">
        <v>0</v>
      </c>
      <c r="D248" s="41">
        <v>0</v>
      </c>
    </row>
    <row r="249" spans="1:4" s="21" customFormat="1" x14ac:dyDescent="0.2">
      <c r="A249" s="31" t="s">
        <v>490</v>
      </c>
      <c r="B249" s="32" t="s">
        <v>1238</v>
      </c>
      <c r="C249" s="41">
        <v>133</v>
      </c>
      <c r="D249" s="41">
        <v>140</v>
      </c>
    </row>
    <row r="250" spans="1:4" s="21" customFormat="1" x14ac:dyDescent="0.2">
      <c r="A250" s="31" t="s">
        <v>492</v>
      </c>
      <c r="B250" s="32" t="s">
        <v>1239</v>
      </c>
      <c r="C250" s="41">
        <v>133</v>
      </c>
      <c r="D250" s="41">
        <v>140</v>
      </c>
    </row>
    <row r="251" spans="1:4" s="21" customFormat="1" x14ac:dyDescent="0.2">
      <c r="A251" s="31" t="s">
        <v>494</v>
      </c>
      <c r="B251" s="32" t="s">
        <v>1240</v>
      </c>
      <c r="C251" s="41">
        <v>133</v>
      </c>
      <c r="D251" s="41">
        <v>140</v>
      </c>
    </row>
    <row r="252" spans="1:4" s="21" customFormat="1" x14ac:dyDescent="0.2">
      <c r="A252" s="31" t="s">
        <v>496</v>
      </c>
      <c r="B252" s="32" t="s">
        <v>1241</v>
      </c>
      <c r="C252" s="41">
        <v>133</v>
      </c>
      <c r="D252" s="41">
        <v>140</v>
      </c>
    </row>
    <row r="253" spans="1:4" s="21" customFormat="1" x14ac:dyDescent="0.2">
      <c r="A253" s="31" t="s">
        <v>498</v>
      </c>
      <c r="B253" s="32" t="s">
        <v>1242</v>
      </c>
      <c r="C253" s="41">
        <v>0</v>
      </c>
      <c r="D253" s="41">
        <v>0</v>
      </c>
    </row>
    <row r="254" spans="1:4" s="21" customFormat="1" x14ac:dyDescent="0.35">
      <c r="A254" s="29"/>
      <c r="B254" s="48"/>
      <c r="C254" s="29"/>
      <c r="D254" s="29"/>
    </row>
    <row r="255" spans="1:4" s="21" customFormat="1" ht="56.25" customHeight="1" x14ac:dyDescent="0.2">
      <c r="A255" s="51" t="s">
        <v>1243</v>
      </c>
      <c r="B255" s="51"/>
      <c r="C255" s="51"/>
      <c r="D255" s="51"/>
    </row>
    <row r="256" spans="1:4" s="21" customFormat="1" x14ac:dyDescent="0.2">
      <c r="A256" s="58"/>
      <c r="B256" s="58"/>
      <c r="C256" s="58"/>
      <c r="D256" s="58"/>
    </row>
    <row r="257" spans="1:4" s="21" customFormat="1" ht="64.5" customHeight="1" x14ac:dyDescent="0.2">
      <c r="A257" s="51" t="s">
        <v>1244</v>
      </c>
      <c r="B257" s="51"/>
      <c r="C257" s="51"/>
      <c r="D257" s="51"/>
    </row>
    <row r="258" spans="1:4" x14ac:dyDescent="0.35">
      <c r="A258" s="55"/>
      <c r="B258" s="55"/>
      <c r="C258" s="55"/>
      <c r="D258" s="55"/>
    </row>
    <row r="259" spans="1:4" x14ac:dyDescent="0.2">
      <c r="A259" s="51"/>
      <c r="B259" s="51"/>
      <c r="C259" s="51"/>
      <c r="D259" s="51"/>
    </row>
    <row r="260" spans="1:4" x14ac:dyDescent="0.35">
      <c r="A260" s="55"/>
      <c r="B260" s="55"/>
      <c r="C260" s="55"/>
      <c r="D260" s="55"/>
    </row>
    <row r="261" spans="1:4" x14ac:dyDescent="0.35">
      <c r="A261" s="29"/>
      <c r="C261" s="29"/>
      <c r="D261" s="29"/>
    </row>
    <row r="262" spans="1:4" x14ac:dyDescent="0.2">
      <c r="A262" s="51"/>
      <c r="B262" s="51"/>
      <c r="C262" s="51"/>
      <c r="D262" s="51"/>
    </row>
    <row r="263" spans="1:4" x14ac:dyDescent="0.35">
      <c r="A263" s="55"/>
      <c r="B263" s="55"/>
      <c r="C263" s="55"/>
      <c r="D263" s="55"/>
    </row>
  </sheetData>
  <mergeCells count="11">
    <mergeCell ref="A258:D258"/>
    <mergeCell ref="A259:D259"/>
    <mergeCell ref="A260:D260"/>
    <mergeCell ref="A262:D262"/>
    <mergeCell ref="A263:D263"/>
    <mergeCell ref="A257:D257"/>
    <mergeCell ref="A1:D1"/>
    <mergeCell ref="A2:D2"/>
    <mergeCell ref="A4:D4"/>
    <mergeCell ref="A255:D255"/>
    <mergeCell ref="A256:D256"/>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dimension ref="A1"/>
  <sheetViews>
    <sheetView workbookViewId="0"/>
  </sheetViews>
  <sheetFormatPr defaultRowHeight="12.75" x14ac:dyDescent="0.2"/>
  <sheetData/>
  <pageMargins left="0.7" right="0.7" top="0.75" bottom="0.75" header="0.3" footer="0.3"/>
  <customProperties>
    <customPr name="EpmWorksheetKeyString_GUID" r:id="rId1"/>
  </customPropertie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dimension ref="A1"/>
  <sheetViews>
    <sheetView topLeftCell="A4" workbookViewId="0"/>
  </sheetViews>
  <sheetFormatPr defaultRowHeight="12.75" x14ac:dyDescent="0.2"/>
  <sheetData/>
  <pageMargins left="0.7" right="0.7" top="0.75" bottom="0.75" header="0.3" footer="0.3"/>
  <customProperties>
    <customPr name="EpmWorksheetKeyString_GUID" r:id="rId1"/>
  </customPropertie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dimension ref="A2:E249"/>
  <sheetViews>
    <sheetView workbookViewId="0"/>
  </sheetViews>
  <sheetFormatPr defaultRowHeight="12.75" x14ac:dyDescent="0.2"/>
  <cols>
    <col min="2" max="2" width="35.140625" bestFit="1" customWidth="1"/>
    <col min="5" max="5" width="12.28515625" customWidth="1"/>
  </cols>
  <sheetData>
    <row r="2" spans="1:5" x14ac:dyDescent="0.2">
      <c r="C2" s="24">
        <v>2017</v>
      </c>
      <c r="D2" s="24">
        <v>2016</v>
      </c>
      <c r="E2" s="24" t="s">
        <v>1245</v>
      </c>
    </row>
    <row r="3" spans="1:5" x14ac:dyDescent="0.2">
      <c r="A3" s="1">
        <v>500</v>
      </c>
      <c r="B3" s="2" t="s">
        <v>16</v>
      </c>
      <c r="C3" s="26">
        <v>23</v>
      </c>
      <c r="D3" s="37">
        <v>23</v>
      </c>
      <c r="E3" s="25">
        <f>C3-D3</f>
        <v>0</v>
      </c>
    </row>
    <row r="4" spans="1:5" x14ac:dyDescent="0.2">
      <c r="A4" s="2" t="s">
        <v>18</v>
      </c>
      <c r="B4" s="2" t="s">
        <v>19</v>
      </c>
      <c r="C4" s="26">
        <v>23</v>
      </c>
      <c r="D4" s="37">
        <v>23</v>
      </c>
      <c r="E4" s="25">
        <f t="shared" ref="E4:E67" si="0">C4-D4</f>
        <v>0</v>
      </c>
    </row>
    <row r="5" spans="1:5" x14ac:dyDescent="0.2">
      <c r="A5" s="1">
        <v>530</v>
      </c>
      <c r="B5" s="10" t="s">
        <v>20</v>
      </c>
      <c r="C5" s="26">
        <v>23</v>
      </c>
      <c r="D5" s="37">
        <v>23</v>
      </c>
      <c r="E5" s="25">
        <f t="shared" si="0"/>
        <v>0</v>
      </c>
    </row>
    <row r="6" spans="1:5" x14ac:dyDescent="0.2">
      <c r="A6" s="2" t="s">
        <v>22</v>
      </c>
      <c r="B6" s="10" t="s">
        <v>23</v>
      </c>
      <c r="C6" s="26">
        <v>23</v>
      </c>
      <c r="D6" s="37">
        <v>23</v>
      </c>
      <c r="E6" s="25">
        <f t="shared" si="0"/>
        <v>0</v>
      </c>
    </row>
    <row r="7" spans="1:5" x14ac:dyDescent="0.2">
      <c r="A7" s="2" t="s">
        <v>24</v>
      </c>
      <c r="B7" s="10" t="s">
        <v>25</v>
      </c>
      <c r="C7" s="26">
        <v>17</v>
      </c>
      <c r="D7" s="37">
        <v>16</v>
      </c>
      <c r="E7" s="25">
        <f t="shared" si="0"/>
        <v>1</v>
      </c>
    </row>
    <row r="8" spans="1:5" x14ac:dyDescent="0.2">
      <c r="A8" s="2"/>
      <c r="B8" s="10" t="s">
        <v>26</v>
      </c>
      <c r="C8" s="26">
        <v>17</v>
      </c>
      <c r="D8" s="37">
        <v>16</v>
      </c>
      <c r="E8" s="25">
        <f t="shared" si="0"/>
        <v>1</v>
      </c>
    </row>
    <row r="9" spans="1:5" x14ac:dyDescent="0.2">
      <c r="A9" s="1">
        <v>635</v>
      </c>
      <c r="B9" s="10" t="s">
        <v>27</v>
      </c>
      <c r="C9" s="26">
        <v>17</v>
      </c>
      <c r="D9" s="37">
        <v>16</v>
      </c>
      <c r="E9" s="25">
        <f t="shared" si="0"/>
        <v>1</v>
      </c>
    </row>
    <row r="10" spans="1:5" x14ac:dyDescent="0.2">
      <c r="A10" s="1">
        <v>640</v>
      </c>
      <c r="B10" s="10" t="s">
        <v>28</v>
      </c>
      <c r="C10" s="26">
        <v>229</v>
      </c>
      <c r="D10" s="37">
        <v>229</v>
      </c>
      <c r="E10" s="25">
        <f t="shared" si="0"/>
        <v>0</v>
      </c>
    </row>
    <row r="11" spans="1:5" x14ac:dyDescent="0.2">
      <c r="A11" s="2" t="s">
        <v>30</v>
      </c>
      <c r="B11" s="10" t="s">
        <v>31</v>
      </c>
      <c r="C11" s="26">
        <v>17</v>
      </c>
      <c r="D11" s="37">
        <v>16</v>
      </c>
      <c r="E11" s="25">
        <f t="shared" si="0"/>
        <v>1</v>
      </c>
    </row>
    <row r="12" spans="1:5" x14ac:dyDescent="0.2">
      <c r="A12" s="2"/>
      <c r="B12" s="10" t="s">
        <v>32</v>
      </c>
      <c r="C12" s="26">
        <v>17</v>
      </c>
      <c r="D12" s="37">
        <v>16</v>
      </c>
      <c r="E12" s="25">
        <f t="shared" si="0"/>
        <v>1</v>
      </c>
    </row>
    <row r="13" spans="1:5" x14ac:dyDescent="0.2">
      <c r="A13" s="2" t="s">
        <v>33</v>
      </c>
      <c r="B13" s="2" t="s">
        <v>34</v>
      </c>
      <c r="C13" s="26">
        <v>130</v>
      </c>
      <c r="D13" s="37">
        <v>127</v>
      </c>
      <c r="E13" s="25">
        <f t="shared" si="0"/>
        <v>3</v>
      </c>
    </row>
    <row r="14" spans="1:5" x14ac:dyDescent="0.2">
      <c r="A14" s="1" t="s">
        <v>35</v>
      </c>
      <c r="B14" s="2" t="s">
        <v>36</v>
      </c>
      <c r="C14" s="26">
        <v>22</v>
      </c>
      <c r="D14" s="37">
        <v>22</v>
      </c>
      <c r="E14" s="25">
        <f t="shared" si="0"/>
        <v>0</v>
      </c>
    </row>
    <row r="15" spans="1:5" x14ac:dyDescent="0.2">
      <c r="A15" s="9" t="s">
        <v>37</v>
      </c>
      <c r="B15" s="10" t="s">
        <v>38</v>
      </c>
      <c r="C15" s="26">
        <v>6</v>
      </c>
      <c r="D15" s="37">
        <v>6</v>
      </c>
      <c r="E15" s="25">
        <f t="shared" si="0"/>
        <v>0</v>
      </c>
    </row>
    <row r="16" spans="1:5" x14ac:dyDescent="0.2">
      <c r="A16" s="9">
        <v>881</v>
      </c>
      <c r="B16" s="10" t="s">
        <v>39</v>
      </c>
      <c r="C16" s="26">
        <v>9</v>
      </c>
      <c r="D16" s="37">
        <v>9</v>
      </c>
      <c r="E16" s="25">
        <f t="shared" si="0"/>
        <v>0</v>
      </c>
    </row>
    <row r="17" spans="1:5" x14ac:dyDescent="0.2">
      <c r="A17" s="9">
        <v>882</v>
      </c>
      <c r="B17" s="10" t="s">
        <v>40</v>
      </c>
      <c r="C17" s="26">
        <v>22</v>
      </c>
      <c r="D17" s="37">
        <v>22</v>
      </c>
      <c r="E17" s="25">
        <f t="shared" si="0"/>
        <v>0</v>
      </c>
    </row>
    <row r="18" spans="1:5" x14ac:dyDescent="0.2">
      <c r="A18" s="1">
        <v>890</v>
      </c>
      <c r="B18" s="2" t="s">
        <v>41</v>
      </c>
      <c r="C18" s="26">
        <v>22</v>
      </c>
      <c r="D18" s="37">
        <v>22</v>
      </c>
      <c r="E18" s="25">
        <f t="shared" si="0"/>
        <v>0</v>
      </c>
    </row>
    <row r="19" spans="1:5" x14ac:dyDescent="0.2">
      <c r="A19" s="2" t="s">
        <v>42</v>
      </c>
      <c r="B19" s="2" t="s">
        <v>43</v>
      </c>
      <c r="C19" s="26">
        <v>22</v>
      </c>
      <c r="D19" s="37">
        <v>22</v>
      </c>
      <c r="E19" s="25">
        <f t="shared" si="0"/>
        <v>0</v>
      </c>
    </row>
    <row r="20" spans="1:5" x14ac:dyDescent="0.2">
      <c r="A20" s="2" t="s">
        <v>44</v>
      </c>
      <c r="B20" s="2" t="s">
        <v>45</v>
      </c>
      <c r="C20" s="26">
        <v>87</v>
      </c>
      <c r="D20" s="37">
        <v>85</v>
      </c>
      <c r="E20" s="25">
        <f t="shared" si="0"/>
        <v>2</v>
      </c>
    </row>
    <row r="21" spans="1:5" x14ac:dyDescent="0.2">
      <c r="A21" s="2" t="s">
        <v>46</v>
      </c>
      <c r="B21" s="2" t="s">
        <v>47</v>
      </c>
      <c r="C21" s="26">
        <v>87</v>
      </c>
      <c r="D21" s="37">
        <v>85</v>
      </c>
      <c r="E21" s="25">
        <f t="shared" si="0"/>
        <v>2</v>
      </c>
    </row>
    <row r="22" spans="1:5" x14ac:dyDescent="0.2">
      <c r="A22" s="2" t="s">
        <v>48</v>
      </c>
      <c r="B22" s="2" t="s">
        <v>49</v>
      </c>
      <c r="C22" s="26">
        <v>87</v>
      </c>
      <c r="D22" s="37">
        <v>85</v>
      </c>
      <c r="E22" s="25">
        <f t="shared" si="0"/>
        <v>2</v>
      </c>
    </row>
    <row r="23" spans="1:5" x14ac:dyDescent="0.2">
      <c r="A23" s="2" t="s">
        <v>50</v>
      </c>
      <c r="B23" s="2" t="s">
        <v>51</v>
      </c>
      <c r="C23" s="26">
        <v>87</v>
      </c>
      <c r="D23" s="37">
        <v>85</v>
      </c>
      <c r="E23" s="25">
        <f t="shared" si="0"/>
        <v>2</v>
      </c>
    </row>
    <row r="24" spans="1:5" x14ac:dyDescent="0.2">
      <c r="A24" s="2" t="s">
        <v>52</v>
      </c>
      <c r="B24" s="2" t="s">
        <v>53</v>
      </c>
      <c r="C24" s="26">
        <v>87</v>
      </c>
      <c r="D24" s="37">
        <v>85</v>
      </c>
      <c r="E24" s="25">
        <f t="shared" si="0"/>
        <v>2</v>
      </c>
    </row>
    <row r="25" spans="1:5" x14ac:dyDescent="0.2">
      <c r="A25" s="2" t="s">
        <v>54</v>
      </c>
      <c r="B25" s="2" t="s">
        <v>55</v>
      </c>
      <c r="C25" s="26">
        <v>87</v>
      </c>
      <c r="D25" s="37">
        <v>85</v>
      </c>
      <c r="E25" s="25">
        <f t="shared" si="0"/>
        <v>2</v>
      </c>
    </row>
    <row r="26" spans="1:5" x14ac:dyDescent="0.2">
      <c r="A26" s="2" t="s">
        <v>56</v>
      </c>
      <c r="B26" s="2" t="s">
        <v>57</v>
      </c>
      <c r="C26" s="26">
        <v>108</v>
      </c>
      <c r="D26" s="37">
        <v>106</v>
      </c>
      <c r="E26" s="25">
        <f t="shared" si="0"/>
        <v>2</v>
      </c>
    </row>
    <row r="27" spans="1:5" x14ac:dyDescent="0.2">
      <c r="A27" s="2" t="s">
        <v>58</v>
      </c>
      <c r="B27" s="2" t="s">
        <v>59</v>
      </c>
      <c r="C27" s="26">
        <v>108</v>
      </c>
      <c r="D27" s="37">
        <v>106</v>
      </c>
      <c r="E27" s="25">
        <f t="shared" si="0"/>
        <v>2</v>
      </c>
    </row>
    <row r="28" spans="1:5" x14ac:dyDescent="0.2">
      <c r="A28" s="2" t="s">
        <v>60</v>
      </c>
      <c r="B28" s="2" t="s">
        <v>61</v>
      </c>
      <c r="C28" s="26">
        <v>87</v>
      </c>
      <c r="D28" s="37">
        <v>85</v>
      </c>
      <c r="E28" s="25">
        <f t="shared" si="0"/>
        <v>2</v>
      </c>
    </row>
    <row r="29" spans="1:5" x14ac:dyDescent="0.2">
      <c r="A29" s="2" t="s">
        <v>62</v>
      </c>
      <c r="B29" s="2" t="s">
        <v>63</v>
      </c>
      <c r="C29" s="26">
        <v>87</v>
      </c>
      <c r="D29" s="37">
        <v>85</v>
      </c>
      <c r="E29" s="25">
        <f t="shared" si="0"/>
        <v>2</v>
      </c>
    </row>
    <row r="30" spans="1:5" x14ac:dyDescent="0.2">
      <c r="A30" s="2" t="s">
        <v>64</v>
      </c>
      <c r="B30" s="2" t="s">
        <v>65</v>
      </c>
      <c r="C30" s="26">
        <v>87</v>
      </c>
      <c r="D30" s="37">
        <v>85</v>
      </c>
      <c r="E30" s="25">
        <f t="shared" si="0"/>
        <v>2</v>
      </c>
    </row>
    <row r="31" spans="1:5" x14ac:dyDescent="0.2">
      <c r="A31" s="2" t="s">
        <v>66</v>
      </c>
      <c r="B31" s="2" t="s">
        <v>67</v>
      </c>
      <c r="C31" s="26">
        <v>87</v>
      </c>
      <c r="D31" s="37">
        <v>85</v>
      </c>
      <c r="E31" s="25">
        <f t="shared" si="0"/>
        <v>2</v>
      </c>
    </row>
    <row r="32" spans="1:5" x14ac:dyDescent="0.2">
      <c r="A32" s="2" t="s">
        <v>68</v>
      </c>
      <c r="B32" s="2" t="s">
        <v>69</v>
      </c>
      <c r="C32" s="26">
        <v>87</v>
      </c>
      <c r="D32" s="37">
        <v>85</v>
      </c>
      <c r="E32" s="25">
        <f t="shared" si="0"/>
        <v>2</v>
      </c>
    </row>
    <row r="33" spans="1:5" x14ac:dyDescent="0.2">
      <c r="A33" s="2" t="s">
        <v>70</v>
      </c>
      <c r="B33" s="2" t="s">
        <v>71</v>
      </c>
      <c r="C33" s="26">
        <v>87</v>
      </c>
      <c r="D33" s="37">
        <v>85</v>
      </c>
      <c r="E33" s="25">
        <f t="shared" si="0"/>
        <v>2</v>
      </c>
    </row>
    <row r="34" spans="1:5" x14ac:dyDescent="0.2">
      <c r="A34" s="2" t="s">
        <v>72</v>
      </c>
      <c r="B34" s="2" t="s">
        <v>73</v>
      </c>
      <c r="C34" s="26">
        <v>87</v>
      </c>
      <c r="D34" s="37">
        <v>85</v>
      </c>
      <c r="E34" s="25">
        <f t="shared" si="0"/>
        <v>2</v>
      </c>
    </row>
    <row r="35" spans="1:5" x14ac:dyDescent="0.2">
      <c r="A35" s="2" t="s">
        <v>72</v>
      </c>
      <c r="B35" s="2" t="s">
        <v>74</v>
      </c>
      <c r="C35" s="26">
        <v>87</v>
      </c>
      <c r="D35" s="37">
        <v>85</v>
      </c>
      <c r="E35" s="25">
        <f t="shared" si="0"/>
        <v>2</v>
      </c>
    </row>
    <row r="36" spans="1:5" x14ac:dyDescent="0.2">
      <c r="A36" s="2" t="s">
        <v>72</v>
      </c>
      <c r="B36" s="2" t="s">
        <v>75</v>
      </c>
      <c r="C36" s="26">
        <v>87</v>
      </c>
      <c r="D36" s="37">
        <v>85</v>
      </c>
      <c r="E36" s="25">
        <f t="shared" si="0"/>
        <v>2</v>
      </c>
    </row>
    <row r="37" spans="1:5" x14ac:dyDescent="0.2">
      <c r="A37" s="2" t="s">
        <v>72</v>
      </c>
      <c r="B37" s="2" t="s">
        <v>76</v>
      </c>
      <c r="C37" s="26">
        <v>0</v>
      </c>
      <c r="D37" s="37">
        <v>0</v>
      </c>
      <c r="E37" s="25">
        <f t="shared" si="0"/>
        <v>0</v>
      </c>
    </row>
    <row r="38" spans="1:5" x14ac:dyDescent="0.2">
      <c r="A38" s="2" t="s">
        <v>72</v>
      </c>
      <c r="B38" s="2" t="s">
        <v>77</v>
      </c>
      <c r="C38" s="26">
        <v>87</v>
      </c>
      <c r="D38" s="37">
        <v>85</v>
      </c>
      <c r="E38" s="25">
        <f t="shared" si="0"/>
        <v>2</v>
      </c>
    </row>
    <row r="39" spans="1:5" x14ac:dyDescent="0.2">
      <c r="A39" s="2" t="s">
        <v>78</v>
      </c>
      <c r="B39" s="2" t="s">
        <v>79</v>
      </c>
      <c r="C39" s="26">
        <v>87</v>
      </c>
      <c r="D39" s="37">
        <v>85</v>
      </c>
      <c r="E39" s="25">
        <f t="shared" si="0"/>
        <v>2</v>
      </c>
    </row>
    <row r="40" spans="1:5" x14ac:dyDescent="0.2">
      <c r="A40" s="2" t="s">
        <v>80</v>
      </c>
      <c r="B40" s="2" t="s">
        <v>81</v>
      </c>
      <c r="C40" s="26">
        <v>0</v>
      </c>
      <c r="D40" s="37">
        <v>0</v>
      </c>
      <c r="E40" s="25">
        <f t="shared" si="0"/>
        <v>0</v>
      </c>
    </row>
    <row r="41" spans="1:5" x14ac:dyDescent="0.2">
      <c r="A41" s="2" t="s">
        <v>82</v>
      </c>
      <c r="B41" s="2" t="s">
        <v>83</v>
      </c>
      <c r="C41" s="26">
        <v>87</v>
      </c>
      <c r="D41" s="37">
        <v>85</v>
      </c>
      <c r="E41" s="25">
        <f t="shared" si="0"/>
        <v>2</v>
      </c>
    </row>
    <row r="42" spans="1:5" x14ac:dyDescent="0.2">
      <c r="A42" s="2" t="s">
        <v>84</v>
      </c>
      <c r="B42" s="2" t="s">
        <v>85</v>
      </c>
      <c r="C42" s="26">
        <v>87</v>
      </c>
      <c r="D42" s="37">
        <v>85</v>
      </c>
      <c r="E42" s="25">
        <f t="shared" si="0"/>
        <v>2</v>
      </c>
    </row>
    <row r="43" spans="1:5" x14ac:dyDescent="0.2">
      <c r="A43" s="2" t="s">
        <v>86</v>
      </c>
      <c r="B43" s="2" t="s">
        <v>87</v>
      </c>
      <c r="C43" s="26">
        <v>87</v>
      </c>
      <c r="D43" s="37">
        <v>85</v>
      </c>
      <c r="E43" s="25">
        <f t="shared" si="0"/>
        <v>2</v>
      </c>
    </row>
    <row r="44" spans="1:5" x14ac:dyDescent="0.2">
      <c r="A44" s="2" t="s">
        <v>88</v>
      </c>
      <c r="B44" s="2" t="s">
        <v>89</v>
      </c>
      <c r="C44" s="26">
        <v>87</v>
      </c>
      <c r="D44" s="37">
        <v>85</v>
      </c>
      <c r="E44" s="25">
        <f t="shared" si="0"/>
        <v>2</v>
      </c>
    </row>
    <row r="45" spans="1:5" x14ac:dyDescent="0.2">
      <c r="A45" s="2" t="s">
        <v>90</v>
      </c>
      <c r="B45" s="2" t="s">
        <v>91</v>
      </c>
      <c r="C45" s="26">
        <v>87</v>
      </c>
      <c r="D45" s="37">
        <v>85</v>
      </c>
      <c r="E45" s="25">
        <f t="shared" si="0"/>
        <v>2</v>
      </c>
    </row>
    <row r="46" spans="1:5" x14ac:dyDescent="0.2">
      <c r="A46" s="2" t="s">
        <v>92</v>
      </c>
      <c r="B46" s="2" t="s">
        <v>93</v>
      </c>
      <c r="C46" s="26">
        <v>87</v>
      </c>
      <c r="D46" s="37">
        <v>85</v>
      </c>
      <c r="E46" s="25">
        <f t="shared" si="0"/>
        <v>2</v>
      </c>
    </row>
    <row r="47" spans="1:5" x14ac:dyDescent="0.2">
      <c r="A47" s="2" t="s">
        <v>94</v>
      </c>
      <c r="B47" s="2" t="s">
        <v>95</v>
      </c>
      <c r="C47" s="26">
        <v>87</v>
      </c>
      <c r="D47" s="37">
        <v>85</v>
      </c>
      <c r="E47" s="25">
        <f t="shared" si="0"/>
        <v>2</v>
      </c>
    </row>
    <row r="48" spans="1:5" x14ac:dyDescent="0.2">
      <c r="A48" s="2" t="s">
        <v>96</v>
      </c>
      <c r="B48" s="2" t="s">
        <v>97</v>
      </c>
      <c r="C48" s="26">
        <v>87</v>
      </c>
      <c r="D48" s="37">
        <v>85</v>
      </c>
      <c r="E48" s="25">
        <f t="shared" si="0"/>
        <v>2</v>
      </c>
    </row>
    <row r="49" spans="1:5" x14ac:dyDescent="0.2">
      <c r="A49" s="2" t="s">
        <v>98</v>
      </c>
      <c r="B49" s="2" t="s">
        <v>99</v>
      </c>
      <c r="C49" s="26">
        <v>87</v>
      </c>
      <c r="D49" s="37">
        <v>85</v>
      </c>
      <c r="E49" s="25">
        <f t="shared" si="0"/>
        <v>2</v>
      </c>
    </row>
    <row r="50" spans="1:5" x14ac:dyDescent="0.2">
      <c r="A50" s="2" t="s">
        <v>100</v>
      </c>
      <c r="B50" s="2" t="s">
        <v>101</v>
      </c>
      <c r="C50" s="26">
        <v>87</v>
      </c>
      <c r="D50" s="37">
        <v>85</v>
      </c>
      <c r="E50" s="25">
        <f t="shared" si="0"/>
        <v>2</v>
      </c>
    </row>
    <row r="51" spans="1:5" x14ac:dyDescent="0.2">
      <c r="A51" s="2" t="s">
        <v>102</v>
      </c>
      <c r="B51" s="2" t="s">
        <v>103</v>
      </c>
      <c r="C51" s="26">
        <v>87</v>
      </c>
      <c r="D51" s="37">
        <v>85</v>
      </c>
      <c r="E51" s="25">
        <f t="shared" si="0"/>
        <v>2</v>
      </c>
    </row>
    <row r="52" spans="1:5" x14ac:dyDescent="0.2">
      <c r="A52" s="2" t="s">
        <v>104</v>
      </c>
      <c r="B52" s="2" t="s">
        <v>105</v>
      </c>
      <c r="C52" s="26">
        <v>87</v>
      </c>
      <c r="D52" s="37">
        <v>85</v>
      </c>
      <c r="E52" s="25">
        <f t="shared" si="0"/>
        <v>2</v>
      </c>
    </row>
    <row r="53" spans="1:5" x14ac:dyDescent="0.2">
      <c r="A53" s="2" t="s">
        <v>106</v>
      </c>
      <c r="B53" s="2" t="s">
        <v>107</v>
      </c>
      <c r="C53" s="26">
        <v>87</v>
      </c>
      <c r="D53" s="37">
        <v>85</v>
      </c>
      <c r="E53" s="25">
        <f t="shared" si="0"/>
        <v>2</v>
      </c>
    </row>
    <row r="54" spans="1:5" x14ac:dyDescent="0.2">
      <c r="A54" s="2" t="s">
        <v>108</v>
      </c>
      <c r="B54" s="2" t="s">
        <v>109</v>
      </c>
      <c r="C54" s="26">
        <v>87</v>
      </c>
      <c r="D54" s="37">
        <v>85</v>
      </c>
      <c r="E54" s="25">
        <f t="shared" si="0"/>
        <v>2</v>
      </c>
    </row>
    <row r="55" spans="1:5" x14ac:dyDescent="0.2">
      <c r="A55" s="2" t="s">
        <v>110</v>
      </c>
      <c r="B55" s="2" t="s">
        <v>111</v>
      </c>
      <c r="C55" s="26">
        <v>87</v>
      </c>
      <c r="D55" s="37">
        <v>85</v>
      </c>
      <c r="E55" s="25">
        <f t="shared" si="0"/>
        <v>2</v>
      </c>
    </row>
    <row r="56" spans="1:5" x14ac:dyDescent="0.2">
      <c r="A56" s="2" t="s">
        <v>112</v>
      </c>
      <c r="B56" s="2" t="s">
        <v>113</v>
      </c>
      <c r="C56" s="26">
        <v>87</v>
      </c>
      <c r="D56" s="37">
        <v>85</v>
      </c>
      <c r="E56" s="25">
        <f t="shared" si="0"/>
        <v>2</v>
      </c>
    </row>
    <row r="57" spans="1:5" x14ac:dyDescent="0.2">
      <c r="A57" s="2" t="s">
        <v>114</v>
      </c>
      <c r="B57" s="2" t="s">
        <v>115</v>
      </c>
      <c r="C57" s="26">
        <v>0</v>
      </c>
      <c r="D57" s="37">
        <v>0</v>
      </c>
      <c r="E57" s="25">
        <f t="shared" si="0"/>
        <v>0</v>
      </c>
    </row>
    <row r="58" spans="1:5" x14ac:dyDescent="0.2">
      <c r="A58" s="2" t="s">
        <v>116</v>
      </c>
      <c r="B58" s="2" t="s">
        <v>117</v>
      </c>
      <c r="C58" s="26">
        <v>87</v>
      </c>
      <c r="D58" s="37">
        <v>85</v>
      </c>
      <c r="E58" s="25">
        <f t="shared" si="0"/>
        <v>2</v>
      </c>
    </row>
    <row r="59" spans="1:5" x14ac:dyDescent="0.2">
      <c r="A59" s="2" t="s">
        <v>118</v>
      </c>
      <c r="B59" s="2" t="s">
        <v>119</v>
      </c>
      <c r="C59" s="26">
        <v>87</v>
      </c>
      <c r="D59" s="37">
        <v>85</v>
      </c>
      <c r="E59" s="25">
        <f t="shared" si="0"/>
        <v>2</v>
      </c>
    </row>
    <row r="60" spans="1:5" x14ac:dyDescent="0.2">
      <c r="A60" s="2" t="s">
        <v>120</v>
      </c>
      <c r="B60" s="2" t="s">
        <v>121</v>
      </c>
      <c r="C60" s="26">
        <v>87</v>
      </c>
      <c r="D60" s="37">
        <v>85</v>
      </c>
      <c r="E60" s="25">
        <f t="shared" si="0"/>
        <v>2</v>
      </c>
    </row>
    <row r="61" spans="1:5" x14ac:dyDescent="0.2">
      <c r="A61" s="2" t="s">
        <v>122</v>
      </c>
      <c r="B61" s="2" t="s">
        <v>123</v>
      </c>
      <c r="C61" s="26">
        <v>87</v>
      </c>
      <c r="D61" s="37">
        <v>85</v>
      </c>
      <c r="E61" s="25">
        <f t="shared" si="0"/>
        <v>2</v>
      </c>
    </row>
    <row r="62" spans="1:5" x14ac:dyDescent="0.2">
      <c r="A62" s="2" t="s">
        <v>124</v>
      </c>
      <c r="B62" s="2" t="s">
        <v>125</v>
      </c>
      <c r="C62" s="26">
        <v>0</v>
      </c>
      <c r="D62" s="37">
        <v>0</v>
      </c>
      <c r="E62" s="25">
        <f t="shared" si="0"/>
        <v>0</v>
      </c>
    </row>
    <row r="63" spans="1:5" x14ac:dyDescent="0.2">
      <c r="A63" s="2" t="s">
        <v>126</v>
      </c>
      <c r="B63" s="2" t="s">
        <v>127</v>
      </c>
      <c r="C63" s="26">
        <v>216</v>
      </c>
      <c r="D63" s="37">
        <v>212</v>
      </c>
      <c r="E63" s="25">
        <f t="shared" si="0"/>
        <v>4</v>
      </c>
    </row>
    <row r="64" spans="1:5" x14ac:dyDescent="0.2">
      <c r="A64" s="2" t="s">
        <v>128</v>
      </c>
      <c r="B64" s="2" t="s">
        <v>129</v>
      </c>
      <c r="C64" s="26">
        <v>87</v>
      </c>
      <c r="D64" s="37">
        <v>85</v>
      </c>
      <c r="E64" s="25">
        <f t="shared" si="0"/>
        <v>2</v>
      </c>
    </row>
    <row r="65" spans="1:5" x14ac:dyDescent="0.2">
      <c r="A65" s="2" t="s">
        <v>130</v>
      </c>
      <c r="B65" s="2" t="s">
        <v>131</v>
      </c>
      <c r="C65" s="26">
        <v>87</v>
      </c>
      <c r="D65" s="37">
        <v>85</v>
      </c>
      <c r="E65" s="25">
        <f t="shared" si="0"/>
        <v>2</v>
      </c>
    </row>
    <row r="66" spans="1:5" x14ac:dyDescent="0.2">
      <c r="A66" s="2" t="s">
        <v>132</v>
      </c>
      <c r="B66" s="2" t="s">
        <v>133</v>
      </c>
      <c r="C66" s="26">
        <v>87</v>
      </c>
      <c r="D66" s="37">
        <v>85</v>
      </c>
      <c r="E66" s="25">
        <f t="shared" si="0"/>
        <v>2</v>
      </c>
    </row>
    <row r="67" spans="1:5" x14ac:dyDescent="0.2">
      <c r="A67" s="2" t="s">
        <v>134</v>
      </c>
      <c r="B67" s="2" t="s">
        <v>135</v>
      </c>
      <c r="C67" s="26">
        <v>0</v>
      </c>
      <c r="D67" s="37">
        <v>0</v>
      </c>
      <c r="E67" s="25">
        <f t="shared" si="0"/>
        <v>0</v>
      </c>
    </row>
    <row r="68" spans="1:5" x14ac:dyDescent="0.2">
      <c r="A68" s="2" t="s">
        <v>136</v>
      </c>
      <c r="B68" s="2" t="s">
        <v>137</v>
      </c>
      <c r="C68" s="26">
        <v>87</v>
      </c>
      <c r="D68" s="37">
        <v>85</v>
      </c>
      <c r="E68" s="25">
        <f t="shared" ref="E68:E131" si="1">C68-D68</f>
        <v>2</v>
      </c>
    </row>
    <row r="69" spans="1:5" x14ac:dyDescent="0.2">
      <c r="A69" s="2" t="s">
        <v>138</v>
      </c>
      <c r="B69" s="2" t="s">
        <v>139</v>
      </c>
      <c r="C69" s="26">
        <v>108</v>
      </c>
      <c r="D69" s="37">
        <v>106</v>
      </c>
      <c r="E69" s="25">
        <f t="shared" si="1"/>
        <v>2</v>
      </c>
    </row>
    <row r="70" spans="1:5" x14ac:dyDescent="0.2">
      <c r="A70" s="2" t="s">
        <v>140</v>
      </c>
      <c r="B70" s="2" t="s">
        <v>141</v>
      </c>
      <c r="C70" s="26">
        <v>87</v>
      </c>
      <c r="D70" s="37">
        <v>85</v>
      </c>
      <c r="E70" s="25">
        <f t="shared" si="1"/>
        <v>2</v>
      </c>
    </row>
    <row r="71" spans="1:5" x14ac:dyDescent="0.2">
      <c r="A71" s="2" t="s">
        <v>142</v>
      </c>
      <c r="B71" s="2" t="s">
        <v>143</v>
      </c>
      <c r="C71" s="26">
        <v>87</v>
      </c>
      <c r="D71" s="37">
        <v>85</v>
      </c>
      <c r="E71" s="25">
        <f t="shared" si="1"/>
        <v>2</v>
      </c>
    </row>
    <row r="72" spans="1:5" x14ac:dyDescent="0.2">
      <c r="A72" s="2" t="s">
        <v>144</v>
      </c>
      <c r="B72" s="2" t="s">
        <v>145</v>
      </c>
      <c r="C72" s="26">
        <v>87</v>
      </c>
      <c r="D72" s="37">
        <v>85</v>
      </c>
      <c r="E72" s="25">
        <f t="shared" si="1"/>
        <v>2</v>
      </c>
    </row>
    <row r="73" spans="1:5" x14ac:dyDescent="0.2">
      <c r="A73" s="2" t="s">
        <v>146</v>
      </c>
      <c r="B73" s="2" t="s">
        <v>147</v>
      </c>
      <c r="C73" s="26">
        <v>87</v>
      </c>
      <c r="D73" s="37">
        <v>85</v>
      </c>
      <c r="E73" s="25">
        <f t="shared" si="1"/>
        <v>2</v>
      </c>
    </row>
    <row r="74" spans="1:5" x14ac:dyDescent="0.2">
      <c r="A74" s="2" t="s">
        <v>148</v>
      </c>
      <c r="B74" s="2" t="s">
        <v>149</v>
      </c>
      <c r="C74" s="26">
        <v>0</v>
      </c>
      <c r="D74" s="37">
        <v>0</v>
      </c>
      <c r="E74" s="25">
        <f t="shared" si="1"/>
        <v>0</v>
      </c>
    </row>
    <row r="75" spans="1:5" x14ac:dyDescent="0.2">
      <c r="A75" s="2" t="s">
        <v>150</v>
      </c>
      <c r="B75" s="2" t="s">
        <v>151</v>
      </c>
      <c r="C75" s="26">
        <v>0</v>
      </c>
      <c r="D75" s="37">
        <v>0</v>
      </c>
      <c r="E75" s="25">
        <f t="shared" si="1"/>
        <v>0</v>
      </c>
    </row>
    <row r="76" spans="1:5" x14ac:dyDescent="0.2">
      <c r="A76" s="2" t="s">
        <v>152</v>
      </c>
      <c r="B76" s="2" t="s">
        <v>153</v>
      </c>
      <c r="C76" s="26">
        <v>87</v>
      </c>
      <c r="D76" s="37">
        <v>85</v>
      </c>
      <c r="E76" s="25">
        <f t="shared" si="1"/>
        <v>2</v>
      </c>
    </row>
    <row r="77" spans="1:5" x14ac:dyDescent="0.2">
      <c r="A77" s="2" t="s">
        <v>154</v>
      </c>
      <c r="B77" s="2" t="s">
        <v>155</v>
      </c>
      <c r="C77" s="26">
        <v>87</v>
      </c>
      <c r="D77" s="37">
        <v>85</v>
      </c>
      <c r="E77" s="25">
        <f t="shared" si="1"/>
        <v>2</v>
      </c>
    </row>
    <row r="78" spans="1:5" x14ac:dyDescent="0.2">
      <c r="A78" s="2" t="s">
        <v>156</v>
      </c>
      <c r="B78" s="2" t="s">
        <v>157</v>
      </c>
      <c r="C78" s="26">
        <v>87</v>
      </c>
      <c r="D78" s="37">
        <v>85</v>
      </c>
      <c r="E78" s="25">
        <f t="shared" si="1"/>
        <v>2</v>
      </c>
    </row>
    <row r="79" spans="1:5" x14ac:dyDescent="0.2">
      <c r="A79" s="2" t="s">
        <v>158</v>
      </c>
      <c r="B79" s="2" t="s">
        <v>159</v>
      </c>
      <c r="C79" s="26">
        <v>87</v>
      </c>
      <c r="D79" s="37">
        <v>85</v>
      </c>
      <c r="E79" s="25">
        <f t="shared" si="1"/>
        <v>2</v>
      </c>
    </row>
    <row r="80" spans="1:5" x14ac:dyDescent="0.2">
      <c r="A80" s="2" t="s">
        <v>160</v>
      </c>
      <c r="B80" s="2" t="s">
        <v>161</v>
      </c>
      <c r="C80" s="26">
        <v>87</v>
      </c>
      <c r="D80" s="37">
        <v>85</v>
      </c>
      <c r="E80" s="25">
        <f t="shared" si="1"/>
        <v>2</v>
      </c>
    </row>
    <row r="81" spans="1:5" x14ac:dyDescent="0.2">
      <c r="A81" s="2" t="s">
        <v>162</v>
      </c>
      <c r="B81" s="2" t="s">
        <v>163</v>
      </c>
      <c r="C81" s="26">
        <v>87</v>
      </c>
      <c r="D81" s="37">
        <v>85</v>
      </c>
      <c r="E81" s="25">
        <f t="shared" si="1"/>
        <v>2</v>
      </c>
    </row>
    <row r="82" spans="1:5" x14ac:dyDescent="0.2">
      <c r="A82" s="2" t="s">
        <v>164</v>
      </c>
      <c r="B82" s="2" t="s">
        <v>165</v>
      </c>
      <c r="C82" s="26">
        <v>87</v>
      </c>
      <c r="D82" s="37">
        <v>85</v>
      </c>
      <c r="E82" s="25">
        <f t="shared" si="1"/>
        <v>2</v>
      </c>
    </row>
    <row r="83" spans="1:5" x14ac:dyDescent="0.2">
      <c r="A83" s="2" t="s">
        <v>166</v>
      </c>
      <c r="B83" s="2" t="s">
        <v>167</v>
      </c>
      <c r="C83" s="26">
        <v>87</v>
      </c>
      <c r="D83" s="37">
        <v>85</v>
      </c>
      <c r="E83" s="25">
        <f t="shared" si="1"/>
        <v>2</v>
      </c>
    </row>
    <row r="84" spans="1:5" x14ac:dyDescent="0.2">
      <c r="A84" s="2" t="s">
        <v>168</v>
      </c>
      <c r="B84" s="2" t="s">
        <v>169</v>
      </c>
      <c r="C84" s="26">
        <v>87</v>
      </c>
      <c r="D84" s="37">
        <v>85</v>
      </c>
      <c r="E84" s="25">
        <f t="shared" si="1"/>
        <v>2</v>
      </c>
    </row>
    <row r="85" spans="1:5" x14ac:dyDescent="0.2">
      <c r="A85" s="2" t="s">
        <v>170</v>
      </c>
      <c r="B85" s="2" t="s">
        <v>171</v>
      </c>
      <c r="C85" s="26">
        <v>87</v>
      </c>
      <c r="D85" s="37">
        <v>85</v>
      </c>
      <c r="E85" s="25">
        <f t="shared" si="1"/>
        <v>2</v>
      </c>
    </row>
    <row r="86" spans="1:5" x14ac:dyDescent="0.2">
      <c r="A86" s="2" t="s">
        <v>172</v>
      </c>
      <c r="B86" s="2" t="s">
        <v>173</v>
      </c>
      <c r="C86" s="26">
        <v>87</v>
      </c>
      <c r="D86" s="37">
        <v>85</v>
      </c>
      <c r="E86" s="25">
        <f t="shared" si="1"/>
        <v>2</v>
      </c>
    </row>
    <row r="87" spans="1:5" x14ac:dyDescent="0.2">
      <c r="A87" s="2" t="s">
        <v>174</v>
      </c>
      <c r="B87" s="2" t="s">
        <v>175</v>
      </c>
      <c r="C87" s="26">
        <v>87</v>
      </c>
      <c r="D87" s="37">
        <v>85</v>
      </c>
      <c r="E87" s="25">
        <f t="shared" si="1"/>
        <v>2</v>
      </c>
    </row>
    <row r="88" spans="1:5" x14ac:dyDescent="0.2">
      <c r="A88" s="2" t="s">
        <v>176</v>
      </c>
      <c r="B88" s="2" t="s">
        <v>177</v>
      </c>
      <c r="C88" s="26">
        <v>87</v>
      </c>
      <c r="D88" s="37">
        <v>85</v>
      </c>
      <c r="E88" s="25">
        <f t="shared" si="1"/>
        <v>2</v>
      </c>
    </row>
    <row r="89" spans="1:5" x14ac:dyDescent="0.2">
      <c r="A89" s="2" t="s">
        <v>178</v>
      </c>
      <c r="B89" s="2" t="s">
        <v>179</v>
      </c>
      <c r="C89" s="26">
        <v>87</v>
      </c>
      <c r="D89" s="37">
        <v>85</v>
      </c>
      <c r="E89" s="25">
        <f t="shared" si="1"/>
        <v>2</v>
      </c>
    </row>
    <row r="90" spans="1:5" x14ac:dyDescent="0.2">
      <c r="A90" s="2" t="s">
        <v>180</v>
      </c>
      <c r="B90" s="2" t="s">
        <v>181</v>
      </c>
      <c r="C90" s="26">
        <v>87</v>
      </c>
      <c r="D90" s="37">
        <v>85</v>
      </c>
      <c r="E90" s="25">
        <f t="shared" si="1"/>
        <v>2</v>
      </c>
    </row>
    <row r="91" spans="1:5" x14ac:dyDescent="0.2">
      <c r="A91" s="2" t="s">
        <v>182</v>
      </c>
      <c r="B91" s="2" t="s">
        <v>183</v>
      </c>
      <c r="C91" s="26">
        <v>87</v>
      </c>
      <c r="D91" s="37">
        <v>85</v>
      </c>
      <c r="E91" s="25">
        <f t="shared" si="1"/>
        <v>2</v>
      </c>
    </row>
    <row r="92" spans="1:5" x14ac:dyDescent="0.2">
      <c r="A92" s="2" t="s">
        <v>184</v>
      </c>
      <c r="B92" s="2" t="s">
        <v>185</v>
      </c>
      <c r="C92" s="26">
        <v>87</v>
      </c>
      <c r="D92" s="37">
        <v>85</v>
      </c>
      <c r="E92" s="25">
        <f t="shared" si="1"/>
        <v>2</v>
      </c>
    </row>
    <row r="93" spans="1:5" x14ac:dyDescent="0.2">
      <c r="A93" s="2" t="s">
        <v>186</v>
      </c>
      <c r="B93" s="2" t="s">
        <v>187</v>
      </c>
      <c r="C93" s="26">
        <v>87</v>
      </c>
      <c r="D93" s="37">
        <v>85</v>
      </c>
      <c r="E93" s="25">
        <f t="shared" si="1"/>
        <v>2</v>
      </c>
    </row>
    <row r="94" spans="1:5" x14ac:dyDescent="0.2">
      <c r="A94" s="2" t="s">
        <v>188</v>
      </c>
      <c r="B94" s="2" t="s">
        <v>189</v>
      </c>
      <c r="C94" s="26">
        <v>87</v>
      </c>
      <c r="D94" s="37">
        <v>85</v>
      </c>
      <c r="E94" s="25">
        <f t="shared" si="1"/>
        <v>2</v>
      </c>
    </row>
    <row r="95" spans="1:5" x14ac:dyDescent="0.2">
      <c r="A95" s="2" t="s">
        <v>190</v>
      </c>
      <c r="B95" s="2" t="s">
        <v>191</v>
      </c>
      <c r="C95" s="26">
        <v>87</v>
      </c>
      <c r="D95" s="37">
        <v>85</v>
      </c>
      <c r="E95" s="25">
        <f t="shared" si="1"/>
        <v>2</v>
      </c>
    </row>
    <row r="96" spans="1:5" x14ac:dyDescent="0.2">
      <c r="A96" s="2" t="s">
        <v>192</v>
      </c>
      <c r="B96" s="2" t="s">
        <v>193</v>
      </c>
      <c r="C96" s="26">
        <v>87</v>
      </c>
      <c r="D96" s="37">
        <v>85</v>
      </c>
      <c r="E96" s="25">
        <f t="shared" si="1"/>
        <v>2</v>
      </c>
    </row>
    <row r="97" spans="1:5" x14ac:dyDescent="0.2">
      <c r="A97" s="2" t="s">
        <v>194</v>
      </c>
      <c r="B97" s="2" t="s">
        <v>195</v>
      </c>
      <c r="C97" s="26">
        <v>87</v>
      </c>
      <c r="D97" s="37">
        <v>85</v>
      </c>
      <c r="E97" s="25">
        <f t="shared" si="1"/>
        <v>2</v>
      </c>
    </row>
    <row r="98" spans="1:5" x14ac:dyDescent="0.2">
      <c r="A98" s="2" t="s">
        <v>196</v>
      </c>
      <c r="B98" s="2" t="s">
        <v>197</v>
      </c>
      <c r="C98" s="26">
        <v>0</v>
      </c>
      <c r="D98" s="37">
        <v>0</v>
      </c>
      <c r="E98" s="25">
        <f t="shared" si="1"/>
        <v>0</v>
      </c>
    </row>
    <row r="99" spans="1:5" x14ac:dyDescent="0.2">
      <c r="A99" s="2" t="s">
        <v>198</v>
      </c>
      <c r="B99" s="2" t="s">
        <v>199</v>
      </c>
      <c r="C99" s="26">
        <v>87</v>
      </c>
      <c r="D99" s="37">
        <v>85</v>
      </c>
      <c r="E99" s="25">
        <f t="shared" si="1"/>
        <v>2</v>
      </c>
    </row>
    <row r="100" spans="1:5" x14ac:dyDescent="0.2">
      <c r="A100" s="2" t="s">
        <v>200</v>
      </c>
      <c r="B100" s="2" t="s">
        <v>201</v>
      </c>
      <c r="C100" s="26">
        <v>87</v>
      </c>
      <c r="D100" s="37">
        <v>85</v>
      </c>
      <c r="E100" s="25">
        <f t="shared" si="1"/>
        <v>2</v>
      </c>
    </row>
    <row r="101" spans="1:5" x14ac:dyDescent="0.2">
      <c r="A101" s="2" t="s">
        <v>202</v>
      </c>
      <c r="B101" s="2" t="s">
        <v>203</v>
      </c>
      <c r="C101" s="26">
        <v>87</v>
      </c>
      <c r="D101" s="37">
        <v>85</v>
      </c>
      <c r="E101" s="25">
        <f t="shared" si="1"/>
        <v>2</v>
      </c>
    </row>
    <row r="102" spans="1:5" x14ac:dyDescent="0.2">
      <c r="A102" s="2" t="s">
        <v>204</v>
      </c>
      <c r="B102" s="2" t="s">
        <v>205</v>
      </c>
      <c r="C102" s="26">
        <v>87</v>
      </c>
      <c r="D102" s="37">
        <v>85</v>
      </c>
      <c r="E102" s="25">
        <f t="shared" si="1"/>
        <v>2</v>
      </c>
    </row>
    <row r="103" spans="1:5" x14ac:dyDescent="0.2">
      <c r="A103" s="2" t="s">
        <v>206</v>
      </c>
      <c r="B103" s="2" t="s">
        <v>207</v>
      </c>
      <c r="C103" s="26">
        <v>87</v>
      </c>
      <c r="D103" s="37">
        <v>85</v>
      </c>
      <c r="E103" s="25">
        <f t="shared" si="1"/>
        <v>2</v>
      </c>
    </row>
    <row r="104" spans="1:5" x14ac:dyDescent="0.2">
      <c r="A104" s="2" t="s">
        <v>208</v>
      </c>
      <c r="B104" s="2" t="s">
        <v>209</v>
      </c>
      <c r="C104" s="26">
        <v>87</v>
      </c>
      <c r="D104" s="37">
        <v>85</v>
      </c>
      <c r="E104" s="25">
        <f t="shared" si="1"/>
        <v>2</v>
      </c>
    </row>
    <row r="105" spans="1:5" x14ac:dyDescent="0.2">
      <c r="A105" s="2" t="s">
        <v>210</v>
      </c>
      <c r="B105" s="2" t="s">
        <v>211</v>
      </c>
      <c r="C105" s="26">
        <v>87</v>
      </c>
      <c r="D105" s="37">
        <v>85</v>
      </c>
      <c r="E105" s="25">
        <f t="shared" si="1"/>
        <v>2</v>
      </c>
    </row>
    <row r="106" spans="1:5" x14ac:dyDescent="0.2">
      <c r="A106" s="2" t="s">
        <v>212</v>
      </c>
      <c r="B106" s="2" t="s">
        <v>213</v>
      </c>
      <c r="C106" s="26">
        <v>87</v>
      </c>
      <c r="D106" s="37">
        <v>85</v>
      </c>
      <c r="E106" s="25">
        <f t="shared" si="1"/>
        <v>2</v>
      </c>
    </row>
    <row r="107" spans="1:5" x14ac:dyDescent="0.2">
      <c r="A107" s="2" t="s">
        <v>214</v>
      </c>
      <c r="B107" s="2" t="s">
        <v>215</v>
      </c>
      <c r="C107" s="26">
        <v>87</v>
      </c>
      <c r="D107" s="37">
        <v>85</v>
      </c>
      <c r="E107" s="25">
        <f t="shared" si="1"/>
        <v>2</v>
      </c>
    </row>
    <row r="108" spans="1:5" x14ac:dyDescent="0.2">
      <c r="A108" s="2" t="s">
        <v>216</v>
      </c>
      <c r="B108" s="2" t="s">
        <v>217</v>
      </c>
      <c r="C108" s="26">
        <v>87</v>
      </c>
      <c r="D108" s="37">
        <v>85</v>
      </c>
      <c r="E108" s="25">
        <f t="shared" si="1"/>
        <v>2</v>
      </c>
    </row>
    <row r="109" spans="1:5" x14ac:dyDescent="0.2">
      <c r="A109" s="2" t="s">
        <v>218</v>
      </c>
      <c r="B109" s="2" t="s">
        <v>219</v>
      </c>
      <c r="C109" s="26">
        <v>87</v>
      </c>
      <c r="D109" s="37">
        <v>85</v>
      </c>
      <c r="E109" s="25">
        <f t="shared" si="1"/>
        <v>2</v>
      </c>
    </row>
    <row r="110" spans="1:5" x14ac:dyDescent="0.2">
      <c r="A110" s="2" t="s">
        <v>220</v>
      </c>
      <c r="B110" s="2" t="s">
        <v>221</v>
      </c>
      <c r="C110" s="26">
        <v>87</v>
      </c>
      <c r="D110" s="37">
        <v>85</v>
      </c>
      <c r="E110" s="25">
        <f t="shared" si="1"/>
        <v>2</v>
      </c>
    </row>
    <row r="111" spans="1:5" x14ac:dyDescent="0.2">
      <c r="A111" s="2" t="s">
        <v>222</v>
      </c>
      <c r="B111" s="2" t="s">
        <v>223</v>
      </c>
      <c r="C111" s="26">
        <v>87</v>
      </c>
      <c r="D111" s="37">
        <v>85</v>
      </c>
      <c r="E111" s="25">
        <f t="shared" si="1"/>
        <v>2</v>
      </c>
    </row>
    <row r="112" spans="1:5" x14ac:dyDescent="0.2">
      <c r="A112" s="2" t="s">
        <v>224</v>
      </c>
      <c r="B112" s="2" t="s">
        <v>225</v>
      </c>
      <c r="C112" s="26">
        <v>87</v>
      </c>
      <c r="D112" s="37">
        <v>85</v>
      </c>
      <c r="E112" s="25">
        <f t="shared" si="1"/>
        <v>2</v>
      </c>
    </row>
    <row r="113" spans="1:5" x14ac:dyDescent="0.2">
      <c r="A113" s="2" t="s">
        <v>226</v>
      </c>
      <c r="B113" s="2" t="s">
        <v>227</v>
      </c>
      <c r="C113" s="26">
        <v>87</v>
      </c>
      <c r="D113" s="37">
        <v>85</v>
      </c>
      <c r="E113" s="25">
        <f t="shared" si="1"/>
        <v>2</v>
      </c>
    </row>
    <row r="114" spans="1:5" x14ac:dyDescent="0.2">
      <c r="A114" s="2" t="s">
        <v>228</v>
      </c>
      <c r="B114" s="2" t="s">
        <v>229</v>
      </c>
      <c r="C114" s="26">
        <v>87</v>
      </c>
      <c r="D114" s="37">
        <v>85</v>
      </c>
      <c r="E114" s="25">
        <f t="shared" si="1"/>
        <v>2</v>
      </c>
    </row>
    <row r="115" spans="1:5" x14ac:dyDescent="0.2">
      <c r="A115" s="2" t="s">
        <v>230</v>
      </c>
      <c r="B115" s="2" t="s">
        <v>231</v>
      </c>
      <c r="C115" s="26">
        <v>0</v>
      </c>
      <c r="D115" s="37">
        <v>0</v>
      </c>
      <c r="E115" s="25">
        <f t="shared" si="1"/>
        <v>0</v>
      </c>
    </row>
    <row r="116" spans="1:5" x14ac:dyDescent="0.2">
      <c r="A116" s="2" t="s">
        <v>232</v>
      </c>
      <c r="B116" s="2" t="s">
        <v>233</v>
      </c>
      <c r="C116" s="26">
        <v>87</v>
      </c>
      <c r="D116" s="37">
        <v>85</v>
      </c>
      <c r="E116" s="25">
        <f t="shared" si="1"/>
        <v>2</v>
      </c>
    </row>
    <row r="117" spans="1:5" x14ac:dyDescent="0.2">
      <c r="A117" s="2" t="s">
        <v>234</v>
      </c>
      <c r="B117" s="2" t="s">
        <v>235</v>
      </c>
      <c r="C117" s="26">
        <v>87</v>
      </c>
      <c r="D117" s="37">
        <v>85</v>
      </c>
      <c r="E117" s="25">
        <f t="shared" si="1"/>
        <v>2</v>
      </c>
    </row>
    <row r="118" spans="1:5" x14ac:dyDescent="0.2">
      <c r="A118" s="2" t="s">
        <v>236</v>
      </c>
      <c r="B118" s="2" t="s">
        <v>237</v>
      </c>
      <c r="C118" s="26">
        <v>87</v>
      </c>
      <c r="D118" s="37">
        <v>85</v>
      </c>
      <c r="E118" s="25">
        <f t="shared" si="1"/>
        <v>2</v>
      </c>
    </row>
    <row r="119" spans="1:5" x14ac:dyDescent="0.2">
      <c r="A119" s="2" t="s">
        <v>238</v>
      </c>
      <c r="B119" s="2" t="s">
        <v>239</v>
      </c>
      <c r="C119" s="26">
        <v>87</v>
      </c>
      <c r="D119" s="37">
        <v>85</v>
      </c>
      <c r="E119" s="25">
        <f t="shared" si="1"/>
        <v>2</v>
      </c>
    </row>
    <row r="120" spans="1:5" x14ac:dyDescent="0.2">
      <c r="A120" s="2" t="s">
        <v>240</v>
      </c>
      <c r="B120" s="2" t="s">
        <v>241</v>
      </c>
      <c r="C120" s="26">
        <v>87</v>
      </c>
      <c r="D120" s="37">
        <v>85</v>
      </c>
      <c r="E120" s="25">
        <f t="shared" si="1"/>
        <v>2</v>
      </c>
    </row>
    <row r="121" spans="1:5" x14ac:dyDescent="0.2">
      <c r="A121" s="2" t="s">
        <v>242</v>
      </c>
      <c r="B121" s="2" t="s">
        <v>243</v>
      </c>
      <c r="C121" s="26">
        <v>87</v>
      </c>
      <c r="D121" s="37">
        <v>85</v>
      </c>
      <c r="E121" s="25">
        <f t="shared" si="1"/>
        <v>2</v>
      </c>
    </row>
    <row r="122" spans="1:5" x14ac:dyDescent="0.2">
      <c r="A122" s="2" t="s">
        <v>244</v>
      </c>
      <c r="B122" s="2" t="s">
        <v>245</v>
      </c>
      <c r="C122" s="26">
        <v>87</v>
      </c>
      <c r="D122" s="37">
        <v>85</v>
      </c>
      <c r="E122" s="25">
        <f t="shared" si="1"/>
        <v>2</v>
      </c>
    </row>
    <row r="123" spans="1:5" x14ac:dyDescent="0.2">
      <c r="A123" s="2" t="s">
        <v>246</v>
      </c>
      <c r="B123" s="2" t="s">
        <v>247</v>
      </c>
      <c r="C123" s="26">
        <v>87</v>
      </c>
      <c r="D123" s="37">
        <v>85</v>
      </c>
      <c r="E123" s="25">
        <f t="shared" si="1"/>
        <v>2</v>
      </c>
    </row>
    <row r="124" spans="1:5" x14ac:dyDescent="0.2">
      <c r="A124" s="2" t="s">
        <v>248</v>
      </c>
      <c r="B124" s="2" t="s">
        <v>249</v>
      </c>
      <c r="C124" s="26">
        <v>87</v>
      </c>
      <c r="D124" s="37">
        <v>85</v>
      </c>
      <c r="E124" s="25">
        <f t="shared" si="1"/>
        <v>2</v>
      </c>
    </row>
    <row r="125" spans="1:5" x14ac:dyDescent="0.2">
      <c r="A125" s="2" t="s">
        <v>250</v>
      </c>
      <c r="B125" s="2" t="s">
        <v>251</v>
      </c>
      <c r="C125" s="26">
        <v>87</v>
      </c>
      <c r="D125" s="37">
        <v>85</v>
      </c>
      <c r="E125" s="25">
        <f t="shared" si="1"/>
        <v>2</v>
      </c>
    </row>
    <row r="126" spans="1:5" x14ac:dyDescent="0.2">
      <c r="A126" s="2" t="s">
        <v>252</v>
      </c>
      <c r="B126" s="2" t="s">
        <v>253</v>
      </c>
      <c r="C126" s="26">
        <v>87</v>
      </c>
      <c r="D126" s="37">
        <v>85</v>
      </c>
      <c r="E126" s="25">
        <f t="shared" si="1"/>
        <v>2</v>
      </c>
    </row>
    <row r="127" spans="1:5" x14ac:dyDescent="0.2">
      <c r="A127" s="2" t="s">
        <v>254</v>
      </c>
      <c r="B127" s="2" t="s">
        <v>255</v>
      </c>
      <c r="C127" s="26">
        <v>87</v>
      </c>
      <c r="D127" s="37">
        <v>85</v>
      </c>
      <c r="E127" s="25">
        <f t="shared" si="1"/>
        <v>2</v>
      </c>
    </row>
    <row r="128" spans="1:5" x14ac:dyDescent="0.2">
      <c r="A128" s="2" t="s">
        <v>256</v>
      </c>
      <c r="B128" s="2" t="s">
        <v>257</v>
      </c>
      <c r="C128" s="26">
        <v>87</v>
      </c>
      <c r="D128" s="37">
        <v>85</v>
      </c>
      <c r="E128" s="25">
        <f t="shared" si="1"/>
        <v>2</v>
      </c>
    </row>
    <row r="129" spans="1:5" x14ac:dyDescent="0.2">
      <c r="A129" s="2" t="s">
        <v>258</v>
      </c>
      <c r="B129" s="2" t="s">
        <v>259</v>
      </c>
      <c r="C129" s="26">
        <v>87</v>
      </c>
      <c r="D129" s="37">
        <v>85</v>
      </c>
      <c r="E129" s="25">
        <f t="shared" si="1"/>
        <v>2</v>
      </c>
    </row>
    <row r="130" spans="1:5" x14ac:dyDescent="0.2">
      <c r="A130" s="2" t="s">
        <v>260</v>
      </c>
      <c r="B130" s="2" t="s">
        <v>261</v>
      </c>
      <c r="C130" s="26">
        <v>87</v>
      </c>
      <c r="D130" s="37">
        <v>85</v>
      </c>
      <c r="E130" s="25">
        <f t="shared" si="1"/>
        <v>2</v>
      </c>
    </row>
    <row r="131" spans="1:5" x14ac:dyDescent="0.2">
      <c r="A131" s="2" t="s">
        <v>262</v>
      </c>
      <c r="B131" s="2" t="s">
        <v>263</v>
      </c>
      <c r="C131" s="26">
        <v>87</v>
      </c>
      <c r="D131" s="37">
        <v>85</v>
      </c>
      <c r="E131" s="25">
        <f t="shared" si="1"/>
        <v>2</v>
      </c>
    </row>
    <row r="132" spans="1:5" x14ac:dyDescent="0.2">
      <c r="A132" s="2" t="s">
        <v>264</v>
      </c>
      <c r="B132" s="2" t="s">
        <v>265</v>
      </c>
      <c r="C132" s="26">
        <v>87</v>
      </c>
      <c r="D132" s="37">
        <v>85</v>
      </c>
      <c r="E132" s="25">
        <f t="shared" ref="E132:E195" si="2">C132-D132</f>
        <v>2</v>
      </c>
    </row>
    <row r="133" spans="1:5" x14ac:dyDescent="0.2">
      <c r="A133" s="2" t="s">
        <v>266</v>
      </c>
      <c r="B133" s="2" t="s">
        <v>267</v>
      </c>
      <c r="C133" s="26">
        <v>87</v>
      </c>
      <c r="D133" s="37">
        <v>85</v>
      </c>
      <c r="E133" s="25">
        <f t="shared" si="2"/>
        <v>2</v>
      </c>
    </row>
    <row r="134" spans="1:5" x14ac:dyDescent="0.2">
      <c r="A134" s="2" t="s">
        <v>268</v>
      </c>
      <c r="B134" s="2" t="s">
        <v>269</v>
      </c>
      <c r="C134" s="26">
        <v>87</v>
      </c>
      <c r="D134" s="37">
        <v>85</v>
      </c>
      <c r="E134" s="25">
        <f t="shared" si="2"/>
        <v>2</v>
      </c>
    </row>
    <row r="135" spans="1:5" x14ac:dyDescent="0.2">
      <c r="A135" s="2" t="s">
        <v>270</v>
      </c>
      <c r="B135" s="2" t="s">
        <v>271</v>
      </c>
      <c r="C135" s="26">
        <v>87</v>
      </c>
      <c r="D135" s="37">
        <v>85</v>
      </c>
      <c r="E135" s="25">
        <f t="shared" si="2"/>
        <v>2</v>
      </c>
    </row>
    <row r="136" spans="1:5" x14ac:dyDescent="0.2">
      <c r="A136" s="2" t="s">
        <v>272</v>
      </c>
      <c r="B136" s="2" t="s">
        <v>273</v>
      </c>
      <c r="C136" s="26">
        <v>87</v>
      </c>
      <c r="D136" s="37">
        <v>85</v>
      </c>
      <c r="E136" s="25">
        <f t="shared" si="2"/>
        <v>2</v>
      </c>
    </row>
    <row r="137" spans="1:5" x14ac:dyDescent="0.2">
      <c r="A137" s="2" t="s">
        <v>274</v>
      </c>
      <c r="B137" s="2" t="s">
        <v>275</v>
      </c>
      <c r="C137" s="26">
        <v>87</v>
      </c>
      <c r="D137" s="37">
        <v>85</v>
      </c>
      <c r="E137" s="25">
        <f t="shared" si="2"/>
        <v>2</v>
      </c>
    </row>
    <row r="138" spans="1:5" x14ac:dyDescent="0.2">
      <c r="A138" s="2" t="s">
        <v>276</v>
      </c>
      <c r="B138" s="2" t="s">
        <v>277</v>
      </c>
      <c r="C138" s="26">
        <v>87</v>
      </c>
      <c r="D138" s="37">
        <v>85</v>
      </c>
      <c r="E138" s="25">
        <f t="shared" si="2"/>
        <v>2</v>
      </c>
    </row>
    <row r="139" spans="1:5" x14ac:dyDescent="0.2">
      <c r="A139" s="2" t="s">
        <v>278</v>
      </c>
      <c r="B139" s="2" t="s">
        <v>279</v>
      </c>
      <c r="C139" s="26">
        <v>87</v>
      </c>
      <c r="D139" s="37">
        <v>85</v>
      </c>
      <c r="E139" s="25">
        <f t="shared" si="2"/>
        <v>2</v>
      </c>
    </row>
    <row r="140" spans="1:5" x14ac:dyDescent="0.2">
      <c r="A140" s="2" t="s">
        <v>280</v>
      </c>
      <c r="B140" s="2" t="s">
        <v>281</v>
      </c>
      <c r="C140" s="26">
        <v>87</v>
      </c>
      <c r="D140" s="37">
        <v>85</v>
      </c>
      <c r="E140" s="25">
        <f t="shared" si="2"/>
        <v>2</v>
      </c>
    </row>
    <row r="141" spans="1:5" x14ac:dyDescent="0.2">
      <c r="A141" s="2" t="s">
        <v>282</v>
      </c>
      <c r="B141" s="2" t="s">
        <v>283</v>
      </c>
      <c r="C141" s="26">
        <v>87</v>
      </c>
      <c r="D141" s="37">
        <v>85</v>
      </c>
      <c r="E141" s="25">
        <f t="shared" si="2"/>
        <v>2</v>
      </c>
    </row>
    <row r="142" spans="1:5" x14ac:dyDescent="0.2">
      <c r="A142" s="2" t="s">
        <v>284</v>
      </c>
      <c r="B142" s="2" t="s">
        <v>285</v>
      </c>
      <c r="C142" s="26">
        <v>87</v>
      </c>
      <c r="D142" s="37">
        <v>85</v>
      </c>
      <c r="E142" s="25">
        <f t="shared" si="2"/>
        <v>2</v>
      </c>
    </row>
    <row r="143" spans="1:5" x14ac:dyDescent="0.2">
      <c r="A143" s="2" t="s">
        <v>286</v>
      </c>
      <c r="B143" s="2" t="s">
        <v>287</v>
      </c>
      <c r="C143" s="26">
        <v>87</v>
      </c>
      <c r="D143" s="37">
        <v>85</v>
      </c>
      <c r="E143" s="25">
        <f t="shared" si="2"/>
        <v>2</v>
      </c>
    </row>
    <row r="144" spans="1:5" x14ac:dyDescent="0.2">
      <c r="A144" s="2" t="s">
        <v>288</v>
      </c>
      <c r="B144" s="2" t="s">
        <v>289</v>
      </c>
      <c r="C144" s="26">
        <v>87</v>
      </c>
      <c r="D144" s="37">
        <v>85</v>
      </c>
      <c r="E144" s="25">
        <f t="shared" si="2"/>
        <v>2</v>
      </c>
    </row>
    <row r="145" spans="1:5" x14ac:dyDescent="0.2">
      <c r="A145" s="2" t="s">
        <v>290</v>
      </c>
      <c r="B145" s="2" t="s">
        <v>291</v>
      </c>
      <c r="C145" s="26">
        <v>87</v>
      </c>
      <c r="D145" s="37">
        <v>85</v>
      </c>
      <c r="E145" s="25">
        <f t="shared" si="2"/>
        <v>2</v>
      </c>
    </row>
    <row r="146" spans="1:5" x14ac:dyDescent="0.2">
      <c r="A146" s="2" t="s">
        <v>292</v>
      </c>
      <c r="B146" s="2" t="s">
        <v>293</v>
      </c>
      <c r="C146" s="26">
        <v>87</v>
      </c>
      <c r="D146" s="37">
        <v>85</v>
      </c>
      <c r="E146" s="25">
        <f t="shared" si="2"/>
        <v>2</v>
      </c>
    </row>
    <row r="147" spans="1:5" x14ac:dyDescent="0.2">
      <c r="A147" s="2" t="s">
        <v>294</v>
      </c>
      <c r="B147" s="2" t="s">
        <v>295</v>
      </c>
      <c r="C147" s="26">
        <v>87</v>
      </c>
      <c r="D147" s="37">
        <v>85</v>
      </c>
      <c r="E147" s="25">
        <f t="shared" si="2"/>
        <v>2</v>
      </c>
    </row>
    <row r="148" spans="1:5" x14ac:dyDescent="0.2">
      <c r="A148" s="2" t="s">
        <v>296</v>
      </c>
      <c r="B148" s="2" t="s">
        <v>297</v>
      </c>
      <c r="C148" s="26">
        <v>87</v>
      </c>
      <c r="D148" s="37">
        <v>85</v>
      </c>
      <c r="E148" s="25">
        <f t="shared" si="2"/>
        <v>2</v>
      </c>
    </row>
    <row r="149" spans="1:5" x14ac:dyDescent="0.2">
      <c r="A149" s="2" t="s">
        <v>298</v>
      </c>
      <c r="B149" s="2" t="s">
        <v>299</v>
      </c>
      <c r="C149" s="26">
        <v>87</v>
      </c>
      <c r="D149" s="37">
        <v>85</v>
      </c>
      <c r="E149" s="25">
        <f t="shared" si="2"/>
        <v>2</v>
      </c>
    </row>
    <row r="150" spans="1:5" x14ac:dyDescent="0.2">
      <c r="A150" s="2" t="s">
        <v>300</v>
      </c>
      <c r="B150" s="2" t="s">
        <v>301</v>
      </c>
      <c r="C150" s="26">
        <v>87</v>
      </c>
      <c r="D150" s="37">
        <v>85</v>
      </c>
      <c r="E150" s="25">
        <f t="shared" si="2"/>
        <v>2</v>
      </c>
    </row>
    <row r="151" spans="1:5" x14ac:dyDescent="0.2">
      <c r="A151" s="2" t="s">
        <v>302</v>
      </c>
      <c r="B151" s="2" t="s">
        <v>303</v>
      </c>
      <c r="C151" s="26">
        <v>87</v>
      </c>
      <c r="D151" s="37">
        <v>85</v>
      </c>
      <c r="E151" s="25">
        <f t="shared" si="2"/>
        <v>2</v>
      </c>
    </row>
    <row r="152" spans="1:5" x14ac:dyDescent="0.2">
      <c r="A152" s="2" t="s">
        <v>304</v>
      </c>
      <c r="B152" s="2" t="s">
        <v>305</v>
      </c>
      <c r="C152" s="26">
        <v>87</v>
      </c>
      <c r="D152" s="37">
        <v>85</v>
      </c>
      <c r="E152" s="25">
        <f t="shared" si="2"/>
        <v>2</v>
      </c>
    </row>
    <row r="153" spans="1:5" x14ac:dyDescent="0.2">
      <c r="A153" s="2" t="s">
        <v>306</v>
      </c>
      <c r="B153" s="2" t="s">
        <v>307</v>
      </c>
      <c r="C153" s="26">
        <v>87</v>
      </c>
      <c r="D153" s="37">
        <v>85</v>
      </c>
      <c r="E153" s="25">
        <f t="shared" si="2"/>
        <v>2</v>
      </c>
    </row>
    <row r="154" spans="1:5" x14ac:dyDescent="0.2">
      <c r="A154" s="2" t="s">
        <v>308</v>
      </c>
      <c r="B154" s="2" t="s">
        <v>309</v>
      </c>
      <c r="C154" s="26">
        <v>87</v>
      </c>
      <c r="D154" s="37">
        <v>85</v>
      </c>
      <c r="E154" s="25">
        <f t="shared" si="2"/>
        <v>2</v>
      </c>
    </row>
    <row r="155" spans="1:5" x14ac:dyDescent="0.2">
      <c r="A155" s="2" t="s">
        <v>310</v>
      </c>
      <c r="B155" s="2" t="s">
        <v>311</v>
      </c>
      <c r="C155" s="26">
        <v>87</v>
      </c>
      <c r="D155" s="37">
        <v>85</v>
      </c>
      <c r="E155" s="25">
        <f t="shared" si="2"/>
        <v>2</v>
      </c>
    </row>
    <row r="156" spans="1:5" x14ac:dyDescent="0.2">
      <c r="A156" s="2" t="s">
        <v>312</v>
      </c>
      <c r="B156" s="2" t="s">
        <v>313</v>
      </c>
      <c r="C156" s="26">
        <v>0</v>
      </c>
      <c r="D156" s="37">
        <v>0</v>
      </c>
      <c r="E156" s="25">
        <f t="shared" si="2"/>
        <v>0</v>
      </c>
    </row>
    <row r="157" spans="1:5" x14ac:dyDescent="0.2">
      <c r="A157" s="2" t="s">
        <v>314</v>
      </c>
      <c r="B157" s="2" t="s">
        <v>315</v>
      </c>
      <c r="C157" s="26">
        <v>87</v>
      </c>
      <c r="D157" s="37">
        <v>85</v>
      </c>
      <c r="E157" s="25">
        <f t="shared" si="2"/>
        <v>2</v>
      </c>
    </row>
    <row r="158" spans="1:5" x14ac:dyDescent="0.2">
      <c r="A158" s="2" t="s">
        <v>316</v>
      </c>
      <c r="B158" s="2" t="s">
        <v>317</v>
      </c>
      <c r="C158" s="26">
        <v>87</v>
      </c>
      <c r="D158" s="37">
        <v>85</v>
      </c>
      <c r="E158" s="25">
        <f t="shared" si="2"/>
        <v>2</v>
      </c>
    </row>
    <row r="159" spans="1:5" x14ac:dyDescent="0.2">
      <c r="A159" s="2" t="s">
        <v>318</v>
      </c>
      <c r="B159" s="2" t="s">
        <v>319</v>
      </c>
      <c r="C159" s="26">
        <v>87</v>
      </c>
      <c r="D159" s="37">
        <v>85</v>
      </c>
      <c r="E159" s="25">
        <f t="shared" si="2"/>
        <v>2</v>
      </c>
    </row>
    <row r="160" spans="1:5" x14ac:dyDescent="0.2">
      <c r="A160" s="2" t="s">
        <v>320</v>
      </c>
      <c r="B160" s="2" t="s">
        <v>321</v>
      </c>
      <c r="C160" s="26">
        <v>87</v>
      </c>
      <c r="D160" s="37">
        <v>85</v>
      </c>
      <c r="E160" s="25">
        <f t="shared" si="2"/>
        <v>2</v>
      </c>
    </row>
    <row r="161" spans="1:5" x14ac:dyDescent="0.2">
      <c r="A161" s="2" t="s">
        <v>322</v>
      </c>
      <c r="B161" s="2" t="s">
        <v>323</v>
      </c>
      <c r="C161" s="26">
        <v>87</v>
      </c>
      <c r="D161" s="37">
        <v>85</v>
      </c>
      <c r="E161" s="25">
        <f t="shared" si="2"/>
        <v>2</v>
      </c>
    </row>
    <row r="162" spans="1:5" x14ac:dyDescent="0.2">
      <c r="A162" s="2" t="s">
        <v>324</v>
      </c>
      <c r="B162" s="2" t="s">
        <v>325</v>
      </c>
      <c r="C162" s="26">
        <v>87</v>
      </c>
      <c r="D162" s="37">
        <v>85</v>
      </c>
      <c r="E162" s="25">
        <f t="shared" si="2"/>
        <v>2</v>
      </c>
    </row>
    <row r="163" spans="1:5" x14ac:dyDescent="0.2">
      <c r="A163" s="2" t="s">
        <v>326</v>
      </c>
      <c r="B163" s="2" t="s">
        <v>327</v>
      </c>
      <c r="C163" s="26">
        <v>87</v>
      </c>
      <c r="D163" s="37">
        <v>85</v>
      </c>
      <c r="E163" s="25">
        <f t="shared" si="2"/>
        <v>2</v>
      </c>
    </row>
    <row r="164" spans="1:5" x14ac:dyDescent="0.2">
      <c r="A164" s="2" t="s">
        <v>328</v>
      </c>
      <c r="B164" s="2" t="s">
        <v>329</v>
      </c>
      <c r="C164" s="26">
        <v>87</v>
      </c>
      <c r="D164" s="37">
        <v>85</v>
      </c>
      <c r="E164" s="25">
        <f t="shared" si="2"/>
        <v>2</v>
      </c>
    </row>
    <row r="165" spans="1:5" x14ac:dyDescent="0.2">
      <c r="A165" s="2" t="s">
        <v>330</v>
      </c>
      <c r="B165" s="2" t="s">
        <v>331</v>
      </c>
      <c r="C165" s="26">
        <v>87</v>
      </c>
      <c r="D165" s="37">
        <v>85</v>
      </c>
      <c r="E165" s="25">
        <f t="shared" si="2"/>
        <v>2</v>
      </c>
    </row>
    <row r="166" spans="1:5" x14ac:dyDescent="0.2">
      <c r="A166" s="2" t="s">
        <v>332</v>
      </c>
      <c r="B166" s="2" t="s">
        <v>333</v>
      </c>
      <c r="C166" s="26">
        <v>87</v>
      </c>
      <c r="D166" s="37">
        <v>85</v>
      </c>
      <c r="E166" s="25">
        <f t="shared" si="2"/>
        <v>2</v>
      </c>
    </row>
    <row r="167" spans="1:5" x14ac:dyDescent="0.2">
      <c r="A167" s="2" t="s">
        <v>334</v>
      </c>
      <c r="B167" s="2" t="s">
        <v>335</v>
      </c>
      <c r="C167" s="26">
        <v>87</v>
      </c>
      <c r="D167" s="37">
        <v>85</v>
      </c>
      <c r="E167" s="25">
        <f t="shared" si="2"/>
        <v>2</v>
      </c>
    </row>
    <row r="168" spans="1:5" x14ac:dyDescent="0.2">
      <c r="A168" s="2" t="s">
        <v>336</v>
      </c>
      <c r="B168" s="2" t="s">
        <v>337</v>
      </c>
      <c r="C168" s="26">
        <v>87</v>
      </c>
      <c r="D168" s="37">
        <v>85</v>
      </c>
      <c r="E168" s="25">
        <f t="shared" si="2"/>
        <v>2</v>
      </c>
    </row>
    <row r="169" spans="1:5" x14ac:dyDescent="0.2">
      <c r="A169" s="2" t="s">
        <v>338</v>
      </c>
      <c r="B169" s="2" t="s">
        <v>339</v>
      </c>
      <c r="C169" s="26">
        <v>87</v>
      </c>
      <c r="D169" s="37">
        <v>85</v>
      </c>
      <c r="E169" s="25">
        <f t="shared" si="2"/>
        <v>2</v>
      </c>
    </row>
    <row r="170" spans="1:5" x14ac:dyDescent="0.2">
      <c r="A170" s="2" t="s">
        <v>340</v>
      </c>
      <c r="B170" s="2" t="s">
        <v>341</v>
      </c>
      <c r="C170" s="26">
        <v>87</v>
      </c>
      <c r="D170" s="37">
        <v>85</v>
      </c>
      <c r="E170" s="25">
        <f t="shared" si="2"/>
        <v>2</v>
      </c>
    </row>
    <row r="171" spans="1:5" x14ac:dyDescent="0.2">
      <c r="A171" s="2" t="s">
        <v>342</v>
      </c>
      <c r="B171" s="2" t="s">
        <v>343</v>
      </c>
      <c r="C171" s="26">
        <v>87</v>
      </c>
      <c r="D171" s="37">
        <v>85</v>
      </c>
      <c r="E171" s="25">
        <f t="shared" si="2"/>
        <v>2</v>
      </c>
    </row>
    <row r="172" spans="1:5" x14ac:dyDescent="0.2">
      <c r="A172" s="2" t="s">
        <v>344</v>
      </c>
      <c r="B172" s="2" t="s">
        <v>345</v>
      </c>
      <c r="C172" s="26">
        <v>87</v>
      </c>
      <c r="D172" s="37">
        <v>85</v>
      </c>
      <c r="E172" s="25">
        <f t="shared" si="2"/>
        <v>2</v>
      </c>
    </row>
    <row r="173" spans="1:5" x14ac:dyDescent="0.2">
      <c r="A173" s="2" t="s">
        <v>346</v>
      </c>
      <c r="B173" s="2" t="s">
        <v>347</v>
      </c>
      <c r="C173" s="26">
        <v>87</v>
      </c>
      <c r="D173" s="37">
        <v>85</v>
      </c>
      <c r="E173" s="25">
        <f t="shared" si="2"/>
        <v>2</v>
      </c>
    </row>
    <row r="174" spans="1:5" x14ac:dyDescent="0.2">
      <c r="A174" s="2" t="s">
        <v>348</v>
      </c>
      <c r="B174" s="2" t="s">
        <v>349</v>
      </c>
      <c r="C174" s="26">
        <v>87</v>
      </c>
      <c r="D174" s="37">
        <v>85</v>
      </c>
      <c r="E174" s="25">
        <f t="shared" si="2"/>
        <v>2</v>
      </c>
    </row>
    <row r="175" spans="1:5" x14ac:dyDescent="0.2">
      <c r="A175" s="2" t="s">
        <v>350</v>
      </c>
      <c r="B175" s="2" t="s">
        <v>351</v>
      </c>
      <c r="C175" s="26">
        <v>87</v>
      </c>
      <c r="D175" s="37">
        <v>85</v>
      </c>
      <c r="E175" s="25">
        <f t="shared" si="2"/>
        <v>2</v>
      </c>
    </row>
    <row r="176" spans="1:5" x14ac:dyDescent="0.2">
      <c r="A176" s="2" t="s">
        <v>352</v>
      </c>
      <c r="B176" s="2" t="s">
        <v>353</v>
      </c>
      <c r="C176" s="26">
        <v>87</v>
      </c>
      <c r="D176" s="37">
        <v>85</v>
      </c>
      <c r="E176" s="25">
        <f t="shared" si="2"/>
        <v>2</v>
      </c>
    </row>
    <row r="177" spans="1:5" x14ac:dyDescent="0.2">
      <c r="A177" s="2" t="s">
        <v>354</v>
      </c>
      <c r="B177" s="2" t="s">
        <v>355</v>
      </c>
      <c r="C177" s="26">
        <v>87</v>
      </c>
      <c r="D177" s="37">
        <v>85</v>
      </c>
      <c r="E177" s="25">
        <f t="shared" si="2"/>
        <v>2</v>
      </c>
    </row>
    <row r="178" spans="1:5" x14ac:dyDescent="0.2">
      <c r="A178" s="2" t="s">
        <v>356</v>
      </c>
      <c r="B178" s="2" t="s">
        <v>357</v>
      </c>
      <c r="C178" s="26">
        <v>87</v>
      </c>
      <c r="D178" s="37">
        <v>85</v>
      </c>
      <c r="E178" s="25">
        <f t="shared" si="2"/>
        <v>2</v>
      </c>
    </row>
    <row r="179" spans="1:5" x14ac:dyDescent="0.2">
      <c r="A179" s="2" t="s">
        <v>358</v>
      </c>
      <c r="B179" s="2" t="s">
        <v>359</v>
      </c>
      <c r="C179" s="26">
        <v>87</v>
      </c>
      <c r="D179" s="37">
        <v>85</v>
      </c>
      <c r="E179" s="25">
        <f t="shared" si="2"/>
        <v>2</v>
      </c>
    </row>
    <row r="180" spans="1:5" x14ac:dyDescent="0.2">
      <c r="A180" s="2" t="s">
        <v>360</v>
      </c>
      <c r="B180" s="2" t="s">
        <v>361</v>
      </c>
      <c r="C180" s="26">
        <v>87</v>
      </c>
      <c r="D180" s="37">
        <v>85</v>
      </c>
      <c r="E180" s="25">
        <f t="shared" si="2"/>
        <v>2</v>
      </c>
    </row>
    <row r="181" spans="1:5" x14ac:dyDescent="0.2">
      <c r="A181" s="2" t="s">
        <v>362</v>
      </c>
      <c r="B181" s="2" t="s">
        <v>363</v>
      </c>
      <c r="C181" s="26">
        <v>0</v>
      </c>
      <c r="D181" s="37">
        <v>0</v>
      </c>
      <c r="E181" s="25">
        <f t="shared" si="2"/>
        <v>0</v>
      </c>
    </row>
    <row r="182" spans="1:5" x14ac:dyDescent="0.2">
      <c r="A182" s="2" t="s">
        <v>364</v>
      </c>
      <c r="B182" s="2" t="s">
        <v>365</v>
      </c>
      <c r="C182" s="26">
        <v>87</v>
      </c>
      <c r="D182" s="37">
        <v>85</v>
      </c>
      <c r="E182" s="25">
        <f t="shared" si="2"/>
        <v>2</v>
      </c>
    </row>
    <row r="183" spans="1:5" x14ac:dyDescent="0.2">
      <c r="A183" s="2" t="s">
        <v>366</v>
      </c>
      <c r="B183" s="2" t="s">
        <v>367</v>
      </c>
      <c r="C183" s="26">
        <v>87</v>
      </c>
      <c r="D183" s="37">
        <v>85</v>
      </c>
      <c r="E183" s="25">
        <f t="shared" si="2"/>
        <v>2</v>
      </c>
    </row>
    <row r="184" spans="1:5" x14ac:dyDescent="0.2">
      <c r="A184" s="2" t="s">
        <v>368</v>
      </c>
      <c r="B184" s="2" t="s">
        <v>369</v>
      </c>
      <c r="C184" s="26">
        <v>87</v>
      </c>
      <c r="D184" s="37">
        <v>85</v>
      </c>
      <c r="E184" s="25">
        <f t="shared" si="2"/>
        <v>2</v>
      </c>
    </row>
    <row r="185" spans="1:5" x14ac:dyDescent="0.2">
      <c r="A185" s="2" t="s">
        <v>370</v>
      </c>
      <c r="B185" s="2" t="s">
        <v>371</v>
      </c>
      <c r="C185" s="26">
        <v>0</v>
      </c>
      <c r="D185" s="37">
        <v>0</v>
      </c>
      <c r="E185" s="25">
        <f t="shared" si="2"/>
        <v>0</v>
      </c>
    </row>
    <row r="186" spans="1:5" x14ac:dyDescent="0.2">
      <c r="A186" s="2" t="s">
        <v>372</v>
      </c>
      <c r="B186" s="2" t="s">
        <v>373</v>
      </c>
      <c r="C186" s="26">
        <v>87</v>
      </c>
      <c r="D186" s="37">
        <v>85</v>
      </c>
      <c r="E186" s="25">
        <f t="shared" si="2"/>
        <v>2</v>
      </c>
    </row>
    <row r="187" spans="1:5" x14ac:dyDescent="0.2">
      <c r="A187" s="2" t="s">
        <v>374</v>
      </c>
      <c r="B187" s="2" t="s">
        <v>375</v>
      </c>
      <c r="C187" s="26">
        <v>87</v>
      </c>
      <c r="D187" s="37">
        <v>85</v>
      </c>
      <c r="E187" s="25">
        <f t="shared" si="2"/>
        <v>2</v>
      </c>
    </row>
    <row r="188" spans="1:5" x14ac:dyDescent="0.2">
      <c r="A188" s="2" t="s">
        <v>376</v>
      </c>
      <c r="B188" s="2" t="s">
        <v>377</v>
      </c>
      <c r="C188" s="26">
        <v>87</v>
      </c>
      <c r="D188" s="37">
        <v>85</v>
      </c>
      <c r="E188" s="25">
        <f t="shared" si="2"/>
        <v>2</v>
      </c>
    </row>
    <row r="189" spans="1:5" x14ac:dyDescent="0.2">
      <c r="A189" s="2" t="s">
        <v>378</v>
      </c>
      <c r="B189" s="2" t="s">
        <v>379</v>
      </c>
      <c r="C189" s="26">
        <v>87</v>
      </c>
      <c r="D189" s="37">
        <v>85</v>
      </c>
      <c r="E189" s="25">
        <f t="shared" si="2"/>
        <v>2</v>
      </c>
    </row>
    <row r="190" spans="1:5" x14ac:dyDescent="0.2">
      <c r="A190" s="2" t="s">
        <v>380</v>
      </c>
      <c r="B190" s="2" t="s">
        <v>381</v>
      </c>
      <c r="C190" s="26">
        <v>87</v>
      </c>
      <c r="D190" s="37">
        <v>85</v>
      </c>
      <c r="E190" s="25">
        <f t="shared" si="2"/>
        <v>2</v>
      </c>
    </row>
    <row r="191" spans="1:5" x14ac:dyDescent="0.2">
      <c r="A191" s="2" t="s">
        <v>382</v>
      </c>
      <c r="B191" s="2" t="s">
        <v>383</v>
      </c>
      <c r="C191" s="26">
        <v>87</v>
      </c>
      <c r="D191" s="37">
        <v>85</v>
      </c>
      <c r="E191" s="25">
        <f t="shared" si="2"/>
        <v>2</v>
      </c>
    </row>
    <row r="192" spans="1:5" x14ac:dyDescent="0.2">
      <c r="A192" s="2" t="s">
        <v>384</v>
      </c>
      <c r="B192" s="2" t="s">
        <v>385</v>
      </c>
      <c r="C192" s="26">
        <v>87</v>
      </c>
      <c r="D192" s="37">
        <v>85</v>
      </c>
      <c r="E192" s="25">
        <f t="shared" si="2"/>
        <v>2</v>
      </c>
    </row>
    <row r="193" spans="1:5" x14ac:dyDescent="0.2">
      <c r="A193" s="2" t="s">
        <v>386</v>
      </c>
      <c r="B193" s="2" t="s">
        <v>387</v>
      </c>
      <c r="C193" s="26">
        <v>87</v>
      </c>
      <c r="D193" s="37">
        <v>85</v>
      </c>
      <c r="E193" s="25">
        <f t="shared" si="2"/>
        <v>2</v>
      </c>
    </row>
    <row r="194" spans="1:5" x14ac:dyDescent="0.2">
      <c r="A194" s="2" t="s">
        <v>388</v>
      </c>
      <c r="B194" s="2" t="s">
        <v>389</v>
      </c>
      <c r="C194" s="26">
        <v>87</v>
      </c>
      <c r="D194" s="37">
        <v>85</v>
      </c>
      <c r="E194" s="25">
        <f t="shared" si="2"/>
        <v>2</v>
      </c>
    </row>
    <row r="195" spans="1:5" x14ac:dyDescent="0.2">
      <c r="A195" s="2" t="s">
        <v>390</v>
      </c>
      <c r="B195" s="2" t="s">
        <v>391</v>
      </c>
      <c r="C195" s="26">
        <v>87</v>
      </c>
      <c r="D195" s="37">
        <v>85</v>
      </c>
      <c r="E195" s="25">
        <f t="shared" si="2"/>
        <v>2</v>
      </c>
    </row>
    <row r="196" spans="1:5" x14ac:dyDescent="0.2">
      <c r="A196" s="2" t="s">
        <v>392</v>
      </c>
      <c r="B196" s="2" t="s">
        <v>393</v>
      </c>
      <c r="C196" s="26">
        <v>87</v>
      </c>
      <c r="D196" s="37">
        <v>85</v>
      </c>
      <c r="E196" s="25">
        <f t="shared" ref="E196:E249" si="3">C196-D196</f>
        <v>2</v>
      </c>
    </row>
    <row r="197" spans="1:5" x14ac:dyDescent="0.2">
      <c r="A197" s="2" t="s">
        <v>394</v>
      </c>
      <c r="B197" s="2" t="s">
        <v>395</v>
      </c>
      <c r="C197" s="26">
        <v>87</v>
      </c>
      <c r="D197" s="37">
        <v>85</v>
      </c>
      <c r="E197" s="25">
        <f t="shared" si="3"/>
        <v>2</v>
      </c>
    </row>
    <row r="198" spans="1:5" x14ac:dyDescent="0.2">
      <c r="A198" s="2" t="s">
        <v>396</v>
      </c>
      <c r="B198" s="2" t="s">
        <v>397</v>
      </c>
      <c r="C198" s="26">
        <v>87</v>
      </c>
      <c r="D198" s="37">
        <v>85</v>
      </c>
      <c r="E198" s="25">
        <f t="shared" si="3"/>
        <v>2</v>
      </c>
    </row>
    <row r="199" spans="1:5" x14ac:dyDescent="0.2">
      <c r="A199" s="2" t="s">
        <v>398</v>
      </c>
      <c r="B199" s="2" t="s">
        <v>399</v>
      </c>
      <c r="C199" s="26">
        <v>87</v>
      </c>
      <c r="D199" s="37">
        <v>85</v>
      </c>
      <c r="E199" s="25">
        <f t="shared" si="3"/>
        <v>2</v>
      </c>
    </row>
    <row r="200" spans="1:5" x14ac:dyDescent="0.2">
      <c r="A200" s="2" t="s">
        <v>400</v>
      </c>
      <c r="B200" s="2" t="s">
        <v>401</v>
      </c>
      <c r="C200" s="26">
        <v>87</v>
      </c>
      <c r="D200" s="37">
        <v>85</v>
      </c>
      <c r="E200" s="25">
        <f t="shared" si="3"/>
        <v>2</v>
      </c>
    </row>
    <row r="201" spans="1:5" x14ac:dyDescent="0.2">
      <c r="A201" s="2" t="s">
        <v>402</v>
      </c>
      <c r="B201" s="2" t="s">
        <v>403</v>
      </c>
      <c r="C201" s="26">
        <v>87</v>
      </c>
      <c r="D201" s="37">
        <v>85</v>
      </c>
      <c r="E201" s="25">
        <f t="shared" si="3"/>
        <v>2</v>
      </c>
    </row>
    <row r="202" spans="1:5" x14ac:dyDescent="0.2">
      <c r="A202" s="2" t="s">
        <v>404</v>
      </c>
      <c r="B202" s="2" t="s">
        <v>405</v>
      </c>
      <c r="C202" s="26">
        <v>87</v>
      </c>
      <c r="D202" s="37">
        <v>85</v>
      </c>
      <c r="E202" s="25">
        <f t="shared" si="3"/>
        <v>2</v>
      </c>
    </row>
    <row r="203" spans="1:5" x14ac:dyDescent="0.2">
      <c r="A203" s="2" t="s">
        <v>406</v>
      </c>
      <c r="B203" s="2" t="s">
        <v>407</v>
      </c>
      <c r="C203" s="26">
        <v>87</v>
      </c>
      <c r="D203" s="37">
        <v>85</v>
      </c>
      <c r="E203" s="25">
        <f t="shared" si="3"/>
        <v>2</v>
      </c>
    </row>
    <row r="204" spans="1:5" x14ac:dyDescent="0.2">
      <c r="A204" s="2" t="s">
        <v>408</v>
      </c>
      <c r="B204" s="2" t="s">
        <v>409</v>
      </c>
      <c r="C204" s="26">
        <v>87</v>
      </c>
      <c r="D204" s="37">
        <v>85</v>
      </c>
      <c r="E204" s="25">
        <f t="shared" si="3"/>
        <v>2</v>
      </c>
    </row>
    <row r="205" spans="1:5" x14ac:dyDescent="0.2">
      <c r="A205" s="2" t="s">
        <v>410</v>
      </c>
      <c r="B205" s="2" t="s">
        <v>411</v>
      </c>
      <c r="C205" s="26">
        <v>108</v>
      </c>
      <c r="D205" s="37">
        <v>106</v>
      </c>
      <c r="E205" s="25">
        <f t="shared" si="3"/>
        <v>2</v>
      </c>
    </row>
    <row r="206" spans="1:5" x14ac:dyDescent="0.2">
      <c r="A206" s="2" t="s">
        <v>412</v>
      </c>
      <c r="B206" s="2" t="s">
        <v>413</v>
      </c>
      <c r="C206" s="26">
        <v>87</v>
      </c>
      <c r="D206" s="37">
        <v>85</v>
      </c>
      <c r="E206" s="25">
        <f t="shared" si="3"/>
        <v>2</v>
      </c>
    </row>
    <row r="207" spans="1:5" x14ac:dyDescent="0.2">
      <c r="A207" s="2" t="s">
        <v>414</v>
      </c>
      <c r="B207" s="2" t="s">
        <v>415</v>
      </c>
      <c r="C207" s="26">
        <v>108</v>
      </c>
      <c r="D207" s="37">
        <v>106</v>
      </c>
      <c r="E207" s="25">
        <f t="shared" si="3"/>
        <v>2</v>
      </c>
    </row>
    <row r="208" spans="1:5" x14ac:dyDescent="0.2">
      <c r="A208" s="2" t="s">
        <v>416</v>
      </c>
      <c r="B208" s="2" t="s">
        <v>417</v>
      </c>
      <c r="C208" s="26">
        <v>87</v>
      </c>
      <c r="D208" s="37">
        <v>85</v>
      </c>
      <c r="E208" s="25">
        <f t="shared" si="3"/>
        <v>2</v>
      </c>
    </row>
    <row r="209" spans="1:5" x14ac:dyDescent="0.2">
      <c r="A209" s="2" t="s">
        <v>418</v>
      </c>
      <c r="B209" s="2" t="s">
        <v>419</v>
      </c>
      <c r="C209" s="26">
        <v>0</v>
      </c>
      <c r="D209" s="37">
        <v>0</v>
      </c>
      <c r="E209" s="25">
        <f t="shared" si="3"/>
        <v>0</v>
      </c>
    </row>
    <row r="210" spans="1:5" x14ac:dyDescent="0.2">
      <c r="A210" s="2" t="s">
        <v>420</v>
      </c>
      <c r="B210" s="2" t="s">
        <v>421</v>
      </c>
      <c r="C210" s="26">
        <v>216</v>
      </c>
      <c r="D210" s="37">
        <v>212</v>
      </c>
      <c r="E210" s="25">
        <f t="shared" si="3"/>
        <v>4</v>
      </c>
    </row>
    <row r="211" spans="1:5" x14ac:dyDescent="0.2">
      <c r="A211" s="2" t="s">
        <v>422</v>
      </c>
      <c r="B211" s="2" t="s">
        <v>423</v>
      </c>
      <c r="C211" s="26">
        <v>87</v>
      </c>
      <c r="D211" s="37">
        <v>85</v>
      </c>
      <c r="E211" s="25">
        <f t="shared" si="3"/>
        <v>2</v>
      </c>
    </row>
    <row r="212" spans="1:5" x14ac:dyDescent="0.2">
      <c r="A212" s="2" t="s">
        <v>424</v>
      </c>
      <c r="B212" s="2" t="s">
        <v>425</v>
      </c>
      <c r="C212" s="26">
        <v>87</v>
      </c>
      <c r="D212" s="37">
        <v>85</v>
      </c>
      <c r="E212" s="25">
        <f t="shared" si="3"/>
        <v>2</v>
      </c>
    </row>
    <row r="213" spans="1:5" x14ac:dyDescent="0.2">
      <c r="A213" s="2" t="s">
        <v>426</v>
      </c>
      <c r="B213" s="2" t="s">
        <v>427</v>
      </c>
      <c r="C213" s="26">
        <v>87</v>
      </c>
      <c r="D213" s="37">
        <v>85</v>
      </c>
      <c r="E213" s="25">
        <f t="shared" si="3"/>
        <v>2</v>
      </c>
    </row>
    <row r="214" spans="1:5" x14ac:dyDescent="0.2">
      <c r="A214" s="2" t="s">
        <v>428</v>
      </c>
      <c r="B214" s="2" t="s">
        <v>429</v>
      </c>
      <c r="C214" s="26">
        <v>87</v>
      </c>
      <c r="D214" s="37">
        <v>85</v>
      </c>
      <c r="E214" s="25">
        <f t="shared" si="3"/>
        <v>2</v>
      </c>
    </row>
    <row r="215" spans="1:5" x14ac:dyDescent="0.2">
      <c r="A215" s="2" t="s">
        <v>430</v>
      </c>
      <c r="B215" s="2" t="s">
        <v>431</v>
      </c>
      <c r="C215" s="26">
        <v>87</v>
      </c>
      <c r="D215" s="37">
        <v>85</v>
      </c>
      <c r="E215" s="25">
        <f t="shared" si="3"/>
        <v>2</v>
      </c>
    </row>
    <row r="216" spans="1:5" x14ac:dyDescent="0.2">
      <c r="A216" s="2" t="s">
        <v>432</v>
      </c>
      <c r="B216" s="2" t="s">
        <v>433</v>
      </c>
      <c r="C216" s="26">
        <v>108</v>
      </c>
      <c r="D216" s="37">
        <v>106</v>
      </c>
      <c r="E216" s="25">
        <f t="shared" si="3"/>
        <v>2</v>
      </c>
    </row>
    <row r="217" spans="1:5" x14ac:dyDescent="0.2">
      <c r="A217" s="2" t="s">
        <v>434</v>
      </c>
      <c r="B217" s="2" t="s">
        <v>435</v>
      </c>
      <c r="C217" s="26">
        <v>87</v>
      </c>
      <c r="D217" s="37">
        <v>85</v>
      </c>
      <c r="E217" s="25">
        <f t="shared" si="3"/>
        <v>2</v>
      </c>
    </row>
    <row r="218" spans="1:5" x14ac:dyDescent="0.2">
      <c r="A218" s="2" t="s">
        <v>436</v>
      </c>
      <c r="B218" s="2" t="s">
        <v>437</v>
      </c>
      <c r="C218" s="26">
        <v>87</v>
      </c>
      <c r="D218" s="37">
        <v>85</v>
      </c>
      <c r="E218" s="25">
        <f t="shared" si="3"/>
        <v>2</v>
      </c>
    </row>
    <row r="219" spans="1:5" x14ac:dyDescent="0.2">
      <c r="A219" s="2" t="s">
        <v>438</v>
      </c>
      <c r="B219" s="2" t="s">
        <v>439</v>
      </c>
      <c r="C219" s="26">
        <v>0</v>
      </c>
      <c r="D219" s="37">
        <v>0</v>
      </c>
      <c r="E219" s="25">
        <f t="shared" si="3"/>
        <v>0</v>
      </c>
    </row>
    <row r="220" spans="1:5" x14ac:dyDescent="0.2">
      <c r="A220" s="2" t="s">
        <v>440</v>
      </c>
      <c r="B220" s="2" t="s">
        <v>441</v>
      </c>
      <c r="C220" s="26">
        <v>87</v>
      </c>
      <c r="D220" s="37">
        <v>85</v>
      </c>
      <c r="E220" s="25">
        <f t="shared" si="3"/>
        <v>2</v>
      </c>
    </row>
    <row r="221" spans="1:5" x14ac:dyDescent="0.2">
      <c r="A221" s="2" t="s">
        <v>442</v>
      </c>
      <c r="B221" s="2" t="s">
        <v>443</v>
      </c>
      <c r="C221" s="26">
        <v>87</v>
      </c>
      <c r="D221" s="37">
        <v>85</v>
      </c>
      <c r="E221" s="25">
        <f t="shared" si="3"/>
        <v>2</v>
      </c>
    </row>
    <row r="222" spans="1:5" x14ac:dyDescent="0.2">
      <c r="A222" s="2" t="s">
        <v>444</v>
      </c>
      <c r="B222" s="2" t="s">
        <v>445</v>
      </c>
      <c r="C222" s="26">
        <v>87</v>
      </c>
      <c r="D222" s="37">
        <v>85</v>
      </c>
      <c r="E222" s="25">
        <f t="shared" si="3"/>
        <v>2</v>
      </c>
    </row>
    <row r="223" spans="1:5" x14ac:dyDescent="0.2">
      <c r="A223" s="2" t="s">
        <v>446</v>
      </c>
      <c r="B223" s="2" t="s">
        <v>447</v>
      </c>
      <c r="C223" s="26">
        <v>87</v>
      </c>
      <c r="D223" s="37">
        <v>85</v>
      </c>
      <c r="E223" s="25">
        <f t="shared" si="3"/>
        <v>2</v>
      </c>
    </row>
    <row r="224" spans="1:5" x14ac:dyDescent="0.2">
      <c r="A224" s="2" t="s">
        <v>448</v>
      </c>
      <c r="B224" s="2" t="s">
        <v>449</v>
      </c>
      <c r="C224" s="26">
        <v>87</v>
      </c>
      <c r="D224" s="37">
        <v>85</v>
      </c>
      <c r="E224" s="25">
        <f t="shared" si="3"/>
        <v>2</v>
      </c>
    </row>
    <row r="225" spans="1:5" x14ac:dyDescent="0.2">
      <c r="A225" s="2" t="s">
        <v>450</v>
      </c>
      <c r="B225" s="2" t="s">
        <v>451</v>
      </c>
      <c r="C225" s="26">
        <v>87</v>
      </c>
      <c r="D225" s="37">
        <v>85</v>
      </c>
      <c r="E225" s="25">
        <f t="shared" si="3"/>
        <v>2</v>
      </c>
    </row>
    <row r="226" spans="1:5" x14ac:dyDescent="0.2">
      <c r="A226" s="2" t="s">
        <v>452</v>
      </c>
      <c r="B226" s="2" t="s">
        <v>453</v>
      </c>
      <c r="C226" s="26">
        <v>87</v>
      </c>
      <c r="D226" s="37">
        <v>85</v>
      </c>
      <c r="E226" s="25">
        <f t="shared" si="3"/>
        <v>2</v>
      </c>
    </row>
    <row r="227" spans="1:5" x14ac:dyDescent="0.2">
      <c r="A227" s="2" t="s">
        <v>454</v>
      </c>
      <c r="B227" s="2" t="s">
        <v>455</v>
      </c>
      <c r="C227" s="26">
        <v>87</v>
      </c>
      <c r="D227" s="37">
        <v>85</v>
      </c>
      <c r="E227" s="25">
        <f t="shared" si="3"/>
        <v>2</v>
      </c>
    </row>
    <row r="228" spans="1:5" x14ac:dyDescent="0.2">
      <c r="A228" s="2" t="s">
        <v>456</v>
      </c>
      <c r="B228" s="2" t="s">
        <v>457</v>
      </c>
      <c r="C228" s="26">
        <v>87</v>
      </c>
      <c r="D228" s="37">
        <v>85</v>
      </c>
      <c r="E228" s="25">
        <f t="shared" si="3"/>
        <v>2</v>
      </c>
    </row>
    <row r="229" spans="1:5" x14ac:dyDescent="0.2">
      <c r="A229" s="2" t="s">
        <v>458</v>
      </c>
      <c r="B229" s="2" t="s">
        <v>459</v>
      </c>
      <c r="C229" s="26">
        <v>87</v>
      </c>
      <c r="D229" s="37">
        <v>85</v>
      </c>
      <c r="E229" s="25">
        <f t="shared" si="3"/>
        <v>2</v>
      </c>
    </row>
    <row r="230" spans="1:5" x14ac:dyDescent="0.2">
      <c r="A230" s="2" t="s">
        <v>460</v>
      </c>
      <c r="B230" s="2" t="s">
        <v>461</v>
      </c>
      <c r="C230" s="26">
        <v>87</v>
      </c>
      <c r="D230" s="37">
        <v>85</v>
      </c>
      <c r="E230" s="25">
        <f t="shared" si="3"/>
        <v>2</v>
      </c>
    </row>
    <row r="231" spans="1:5" x14ac:dyDescent="0.2">
      <c r="A231" s="2" t="s">
        <v>462</v>
      </c>
      <c r="B231" s="2" t="s">
        <v>463</v>
      </c>
      <c r="C231" s="26">
        <v>87</v>
      </c>
      <c r="D231" s="37">
        <v>85</v>
      </c>
      <c r="E231" s="25">
        <f t="shared" si="3"/>
        <v>2</v>
      </c>
    </row>
    <row r="232" spans="1:5" x14ac:dyDescent="0.2">
      <c r="A232" s="2" t="s">
        <v>464</v>
      </c>
      <c r="B232" s="2" t="s">
        <v>465</v>
      </c>
      <c r="C232" s="26">
        <v>87</v>
      </c>
      <c r="D232" s="37">
        <v>85</v>
      </c>
      <c r="E232" s="25">
        <f t="shared" si="3"/>
        <v>2</v>
      </c>
    </row>
    <row r="233" spans="1:5" x14ac:dyDescent="0.2">
      <c r="A233" s="2" t="s">
        <v>466</v>
      </c>
      <c r="B233" s="2" t="s">
        <v>467</v>
      </c>
      <c r="C233" s="26">
        <v>87</v>
      </c>
      <c r="D233" s="37">
        <v>85</v>
      </c>
      <c r="E233" s="25">
        <f t="shared" si="3"/>
        <v>2</v>
      </c>
    </row>
    <row r="234" spans="1:5" x14ac:dyDescent="0.2">
      <c r="A234" s="2" t="s">
        <v>468</v>
      </c>
      <c r="B234" s="2" t="s">
        <v>469</v>
      </c>
      <c r="C234" s="26">
        <v>87</v>
      </c>
      <c r="D234" s="37">
        <v>85</v>
      </c>
      <c r="E234" s="25">
        <f t="shared" si="3"/>
        <v>2</v>
      </c>
    </row>
    <row r="235" spans="1:5" x14ac:dyDescent="0.2">
      <c r="A235" s="2" t="s">
        <v>470</v>
      </c>
      <c r="B235" s="2" t="s">
        <v>471</v>
      </c>
      <c r="C235" s="26">
        <v>87</v>
      </c>
      <c r="D235" s="37">
        <v>85</v>
      </c>
      <c r="E235" s="25">
        <f t="shared" si="3"/>
        <v>2</v>
      </c>
    </row>
    <row r="236" spans="1:5" x14ac:dyDescent="0.2">
      <c r="A236" s="2" t="s">
        <v>472</v>
      </c>
      <c r="B236" s="2" t="s">
        <v>473</v>
      </c>
      <c r="C236" s="26">
        <v>87</v>
      </c>
      <c r="D236" s="37">
        <v>85</v>
      </c>
      <c r="E236" s="25">
        <f t="shared" si="3"/>
        <v>2</v>
      </c>
    </row>
    <row r="237" spans="1:5" x14ac:dyDescent="0.2">
      <c r="A237" s="2" t="s">
        <v>474</v>
      </c>
      <c r="B237" s="2" t="s">
        <v>475</v>
      </c>
      <c r="C237" s="26">
        <v>87</v>
      </c>
      <c r="D237" s="37">
        <v>85</v>
      </c>
      <c r="E237" s="25">
        <f t="shared" si="3"/>
        <v>2</v>
      </c>
    </row>
    <row r="238" spans="1:5" x14ac:dyDescent="0.2">
      <c r="A238" s="2" t="s">
        <v>476</v>
      </c>
      <c r="B238" s="2" t="s">
        <v>477</v>
      </c>
      <c r="C238" s="26">
        <v>87</v>
      </c>
      <c r="D238" s="37">
        <v>85</v>
      </c>
      <c r="E238" s="25">
        <f t="shared" si="3"/>
        <v>2</v>
      </c>
    </row>
    <row r="239" spans="1:5" x14ac:dyDescent="0.2">
      <c r="A239" s="2" t="s">
        <v>478</v>
      </c>
      <c r="B239" s="2" t="s">
        <v>479</v>
      </c>
      <c r="C239" s="26">
        <v>87</v>
      </c>
      <c r="D239" s="37">
        <v>85</v>
      </c>
      <c r="E239" s="25">
        <f t="shared" si="3"/>
        <v>2</v>
      </c>
    </row>
    <row r="240" spans="1:5" x14ac:dyDescent="0.2">
      <c r="A240" s="2" t="s">
        <v>480</v>
      </c>
      <c r="B240" s="2" t="s">
        <v>481</v>
      </c>
      <c r="C240" s="26">
        <v>87</v>
      </c>
      <c r="D240" s="37">
        <v>85</v>
      </c>
      <c r="E240" s="25">
        <f t="shared" si="3"/>
        <v>2</v>
      </c>
    </row>
    <row r="241" spans="1:5" x14ac:dyDescent="0.2">
      <c r="A241" s="2" t="s">
        <v>482</v>
      </c>
      <c r="B241" s="2" t="s">
        <v>483</v>
      </c>
      <c r="C241" s="26">
        <v>87</v>
      </c>
      <c r="D241" s="37">
        <v>85</v>
      </c>
      <c r="E241" s="25">
        <f t="shared" si="3"/>
        <v>2</v>
      </c>
    </row>
    <row r="242" spans="1:5" x14ac:dyDescent="0.2">
      <c r="A242" s="2" t="s">
        <v>484</v>
      </c>
      <c r="B242" s="2" t="s">
        <v>485</v>
      </c>
      <c r="C242" s="26">
        <v>87</v>
      </c>
      <c r="D242" s="37">
        <v>85</v>
      </c>
      <c r="E242" s="25">
        <f t="shared" si="3"/>
        <v>2</v>
      </c>
    </row>
    <row r="243" spans="1:5" x14ac:dyDescent="0.2">
      <c r="A243" s="2" t="s">
        <v>486</v>
      </c>
      <c r="B243" s="2" t="s">
        <v>487</v>
      </c>
      <c r="C243" s="26">
        <v>0</v>
      </c>
      <c r="D243" s="37">
        <v>0</v>
      </c>
      <c r="E243" s="25">
        <f t="shared" si="3"/>
        <v>0</v>
      </c>
    </row>
    <row r="244" spans="1:5" x14ac:dyDescent="0.2">
      <c r="A244" s="2" t="s">
        <v>488</v>
      </c>
      <c r="B244" s="2" t="s">
        <v>489</v>
      </c>
      <c r="C244" s="26">
        <v>0</v>
      </c>
      <c r="D244" s="37">
        <v>0</v>
      </c>
      <c r="E244" s="25">
        <f t="shared" si="3"/>
        <v>0</v>
      </c>
    </row>
    <row r="245" spans="1:5" x14ac:dyDescent="0.2">
      <c r="A245" s="2" t="s">
        <v>490</v>
      </c>
      <c r="B245" s="2" t="s">
        <v>491</v>
      </c>
      <c r="C245" s="26">
        <v>87</v>
      </c>
      <c r="D245" s="37">
        <v>85</v>
      </c>
      <c r="E245" s="25">
        <f t="shared" si="3"/>
        <v>2</v>
      </c>
    </row>
    <row r="246" spans="1:5" x14ac:dyDescent="0.2">
      <c r="A246" s="2" t="s">
        <v>492</v>
      </c>
      <c r="B246" s="2" t="s">
        <v>493</v>
      </c>
      <c r="C246" s="26">
        <v>87</v>
      </c>
      <c r="D246" s="37">
        <v>85</v>
      </c>
      <c r="E246" s="25">
        <f t="shared" si="3"/>
        <v>2</v>
      </c>
    </row>
    <row r="247" spans="1:5" x14ac:dyDescent="0.2">
      <c r="A247" s="2" t="s">
        <v>494</v>
      </c>
      <c r="B247" s="2" t="s">
        <v>495</v>
      </c>
      <c r="C247" s="26">
        <v>87</v>
      </c>
      <c r="D247" s="37">
        <v>85</v>
      </c>
      <c r="E247" s="25">
        <f t="shared" si="3"/>
        <v>2</v>
      </c>
    </row>
    <row r="248" spans="1:5" x14ac:dyDescent="0.2">
      <c r="A248" s="2" t="s">
        <v>496</v>
      </c>
      <c r="B248" s="2" t="s">
        <v>497</v>
      </c>
      <c r="C248" s="26">
        <v>87</v>
      </c>
      <c r="D248" s="37">
        <v>85</v>
      </c>
      <c r="E248" s="25">
        <f t="shared" si="3"/>
        <v>2</v>
      </c>
    </row>
    <row r="249" spans="1:5" x14ac:dyDescent="0.2">
      <c r="A249" s="2" t="s">
        <v>498</v>
      </c>
      <c r="B249" s="2" t="s">
        <v>499</v>
      </c>
      <c r="C249" s="26">
        <v>0</v>
      </c>
      <c r="D249" s="37">
        <v>0</v>
      </c>
      <c r="E249" s="25">
        <f t="shared" si="3"/>
        <v>0</v>
      </c>
    </row>
  </sheetData>
  <pageMargins left="0.7" right="0.7" top="0.75" bottom="0.75" header="0.3" footer="0.3"/>
  <pageSetup orientation="portrait"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dimension ref="A1"/>
  <sheetViews>
    <sheetView topLeftCell="A10" workbookViewId="0">
      <selection activeCell="L8" sqref="L8"/>
    </sheetView>
  </sheetViews>
  <sheetFormatPr defaultColWidth="9.140625" defaultRowHeight="12.75" x14ac:dyDescent="0.2"/>
  <cols>
    <col min="1" max="16384" width="9.140625" style="27"/>
  </cols>
  <sheetData/>
  <pageMargins left="0.7" right="0.7" top="0.75" bottom="0.75" header="0.3" footer="0.3"/>
  <customProperties>
    <customPr name="EpmWorksheetKeyString_GUID" r:id="rId1"/>
  </customPropertie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7"/>
  <dimension ref="A1"/>
  <sheetViews>
    <sheetView workbookViewId="0">
      <selection activeCell="I33" sqref="I33"/>
    </sheetView>
  </sheetViews>
  <sheetFormatPr defaultRowHeight="12.75" x14ac:dyDescent="0.2"/>
  <sheetData/>
  <pageMargins left="0.7" right="0.7" top="0.75" bottom="0.75" header="0.3" footer="0.3"/>
  <customProperties>
    <customPr name="EpmWorksheetKeyString_GU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DBC64AC6CECC4EAB1C4781C1815925" ma:contentTypeVersion="15" ma:contentTypeDescription="Create a new document." ma:contentTypeScope="" ma:versionID="d46ba4b1b0106444ab22735bd17f629a">
  <xsd:schema xmlns:xsd="http://www.w3.org/2001/XMLSchema" xmlns:xs="http://www.w3.org/2001/XMLSchema" xmlns:p="http://schemas.microsoft.com/office/2006/metadata/properties" xmlns:ns2="8e53b1fd-c617-423e-8c1f-ae3e114623c8" xmlns:ns3="c07ee618-a3b9-4bd4-9c64-b591a6822623" targetNamespace="http://schemas.microsoft.com/office/2006/metadata/properties" ma:root="true" ma:fieldsID="77e5c25f7d599292f780bba6278689f1" ns2:_="" ns3:_="">
    <xsd:import namespace="8e53b1fd-c617-423e-8c1f-ae3e114623c8"/>
    <xsd:import namespace="c07ee618-a3b9-4bd4-9c64-b591a682262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53b1fd-c617-423e-8c1f-ae3e114623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8965893-2b99-472a-a003-d06e3586b328"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7ee618-a3b9-4bd4-9c64-b591a6822623"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280e28be-b4b6-4e28-9a66-044d9f215570}" ma:internalName="TaxCatchAll" ma:showField="CatchAllData" ma:web="c07ee618-a3b9-4bd4-9c64-b591a68226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e53b1fd-c617-423e-8c1f-ae3e114623c8">
      <Terms xmlns="http://schemas.microsoft.com/office/infopath/2007/PartnerControls"/>
    </lcf76f155ced4ddcb4097134ff3c332f>
    <TaxCatchAll xmlns="c07ee618-a3b9-4bd4-9c64-b591a6822623" xsi:nil="true"/>
  </documentManagement>
</p:properties>
</file>

<file path=customXml/itemProps1.xml><?xml version="1.0" encoding="utf-8"?>
<ds:datastoreItem xmlns:ds="http://schemas.openxmlformats.org/officeDocument/2006/customXml" ds:itemID="{3DBFC6C6-D806-4BE3-A451-09A151E98EAE}"/>
</file>

<file path=customXml/itemProps2.xml><?xml version="1.0" encoding="utf-8"?>
<ds:datastoreItem xmlns:ds="http://schemas.openxmlformats.org/officeDocument/2006/customXml" ds:itemID="{ADF5AFC4-CCFD-436A-AAC9-63883A4C6C30}"/>
</file>

<file path=customXml/itemProps3.xml><?xml version="1.0" encoding="utf-8"?>
<ds:datastoreItem xmlns:ds="http://schemas.openxmlformats.org/officeDocument/2006/customXml" ds:itemID="{7734FAE8-7FE7-4BB5-A2DF-813909F6FFD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Land Titles Fees</vt:lpstr>
      <vt:lpstr>English</vt:lpstr>
      <vt:lpstr>Français</vt:lpstr>
      <vt:lpstr>CPI 2016</vt:lpstr>
      <vt:lpstr>CPI Index </vt:lpstr>
      <vt:lpstr>Comparison of fee changes </vt:lpstr>
      <vt:lpstr>Fee Change Reference</vt:lpstr>
      <vt:lpstr>Sheet1</vt:lpstr>
      <vt:lpstr>'Land Titles Fees'!Print_Area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LTR Fee Schedule</dc:title>
  <dc:subject>LTR Fee Schedule</dc:subject>
  <dc:creator/>
  <cp:keywords/>
  <dc:description/>
  <cp:lastModifiedBy>Graham Schellenberg</cp:lastModifiedBy>
  <cp:revision/>
  <cp:lastPrinted>2024-09-27T12:27:34Z</cp:lastPrinted>
  <dcterms:created xsi:type="dcterms:W3CDTF">2008-10-29T16:26:03Z</dcterms:created>
  <dcterms:modified xsi:type="dcterms:W3CDTF">2024-09-27T12:49:22Z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0x010100FDDBC64AC6CECC4EAB1C4781C1815925</vt:lpwstr>
  </property>
</Properties>
</file>